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b489e31d457334a/Töölaud/Rahvakalender sari/"/>
    </mc:Choice>
  </mc:AlternateContent>
  <xr:revisionPtr revIDLastSave="0" documentId="8_{21022B3D-881C-45B2-A2D8-715675275170}" xr6:coauthVersionLast="47" xr6:coauthVersionMax="47" xr10:uidLastSave="{00000000-0000-0000-0000-000000000000}"/>
  <bookViews>
    <workbookView xWindow="-98" yWindow="-98" windowWidth="19396" windowHeight="10276" xr2:uid="{B04E399D-193E-4F73-BDF9-D38781654C28}"/>
  </bookViews>
  <sheets>
    <sheet name="Algajad" sheetId="1" r:id="rId1"/>
    <sheet name="Hobi" sheetId="2" r:id="rId2"/>
    <sheet name="Võistlejad" sheetId="3" r:id="rId3"/>
    <sheet name="KP" sheetId="4" r:id="rId4"/>
  </sheets>
  <definedNames>
    <definedName name="_xlnm.Print_Area" localSheetId="0">Algajad!$A$1:$S$16</definedName>
    <definedName name="_xlnm.Print_Area" localSheetId="1">Hobi!$A$1:$S$16</definedName>
    <definedName name="_xlnm.Print_Area" localSheetId="2">Võistlejad!$A$1:$S$16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Q16" i="3" l="1"/>
  <c r="Q15" i="3"/>
  <c r="Q14" i="3"/>
  <c r="Q13" i="3"/>
  <c r="Q12" i="3"/>
  <c r="Q11" i="3"/>
  <c r="Q9" i="3"/>
  <c r="Q8" i="3"/>
  <c r="Q6" i="3"/>
  <c r="Q10" i="3"/>
  <c r="Q5" i="3"/>
  <c r="Q7" i="3"/>
  <c r="O16" i="3"/>
  <c r="O15" i="3"/>
  <c r="O14" i="3"/>
  <c r="O13" i="3"/>
  <c r="O12" i="3"/>
  <c r="O11" i="3"/>
  <c r="O9" i="3"/>
  <c r="O8" i="3"/>
  <c r="O6" i="3"/>
  <c r="O10" i="3"/>
  <c r="O5" i="3"/>
  <c r="O7" i="3"/>
  <c r="M16" i="3"/>
  <c r="M15" i="3"/>
  <c r="M14" i="3"/>
  <c r="M13" i="3"/>
  <c r="M12" i="3"/>
  <c r="M11" i="3"/>
  <c r="M9" i="3"/>
  <c r="M8" i="3"/>
  <c r="M6" i="3"/>
  <c r="M10" i="3"/>
  <c r="M5" i="3"/>
  <c r="M7" i="3"/>
  <c r="K16" i="3"/>
  <c r="K15" i="3"/>
  <c r="K14" i="3"/>
  <c r="K13" i="3"/>
  <c r="K12" i="3"/>
  <c r="K11" i="3"/>
  <c r="K9" i="3"/>
  <c r="K8" i="3"/>
  <c r="K6" i="3"/>
  <c r="K10" i="3"/>
  <c r="K5" i="3"/>
  <c r="K7" i="3"/>
  <c r="I16" i="3"/>
  <c r="I15" i="3"/>
  <c r="I14" i="3"/>
  <c r="I13" i="3"/>
  <c r="I12" i="3"/>
  <c r="I11" i="3"/>
  <c r="I9" i="3"/>
  <c r="I8" i="3"/>
  <c r="I6" i="3"/>
  <c r="I10" i="3"/>
  <c r="I5" i="3"/>
  <c r="I7" i="3"/>
  <c r="G16" i="3"/>
  <c r="G15" i="3"/>
  <c r="G14" i="3"/>
  <c r="G13" i="3"/>
  <c r="G12" i="3"/>
  <c r="G11" i="3"/>
  <c r="G9" i="3"/>
  <c r="G8" i="3"/>
  <c r="G6" i="3"/>
  <c r="G10" i="3"/>
  <c r="G5" i="3"/>
  <c r="G7" i="3"/>
  <c r="E16" i="3"/>
  <c r="E15" i="3"/>
  <c r="E14" i="3"/>
  <c r="E13" i="3"/>
  <c r="E12" i="3"/>
  <c r="E11" i="3"/>
  <c r="E9" i="3"/>
  <c r="E8" i="3"/>
  <c r="E6" i="3"/>
  <c r="E10" i="3"/>
  <c r="E5" i="3"/>
  <c r="E7" i="3"/>
  <c r="C16" i="3"/>
  <c r="C15" i="3"/>
  <c r="C14" i="3"/>
  <c r="C13" i="3"/>
  <c r="C12" i="3"/>
  <c r="C11" i="3"/>
  <c r="C9" i="3"/>
  <c r="C8" i="3"/>
  <c r="C6" i="3"/>
  <c r="C10" i="3"/>
  <c r="C5" i="3"/>
  <c r="C7" i="3"/>
  <c r="Q16" i="2"/>
  <c r="Q15" i="2"/>
  <c r="Q14" i="2"/>
  <c r="Q13" i="2"/>
  <c r="Q10" i="2"/>
  <c r="Q6" i="2"/>
  <c r="Q8" i="2"/>
  <c r="Q11" i="2"/>
  <c r="Q12" i="2"/>
  <c r="Q7" i="2"/>
  <c r="Q9" i="2"/>
  <c r="Q5" i="2"/>
  <c r="O16" i="2"/>
  <c r="O15" i="2"/>
  <c r="O14" i="2"/>
  <c r="O13" i="2"/>
  <c r="O10" i="2"/>
  <c r="O6" i="2"/>
  <c r="O8" i="2"/>
  <c r="O11" i="2"/>
  <c r="O12" i="2"/>
  <c r="O7" i="2"/>
  <c r="O9" i="2"/>
  <c r="O5" i="2"/>
  <c r="M16" i="2"/>
  <c r="M15" i="2"/>
  <c r="M14" i="2"/>
  <c r="M13" i="2"/>
  <c r="M10" i="2"/>
  <c r="M6" i="2"/>
  <c r="M8" i="2"/>
  <c r="M11" i="2"/>
  <c r="M12" i="2"/>
  <c r="M7" i="2"/>
  <c r="M9" i="2"/>
  <c r="M5" i="2"/>
  <c r="K16" i="2"/>
  <c r="K15" i="2"/>
  <c r="K14" i="2"/>
  <c r="K13" i="2"/>
  <c r="K10" i="2"/>
  <c r="K6" i="2"/>
  <c r="K8" i="2"/>
  <c r="K11" i="2"/>
  <c r="K12" i="2"/>
  <c r="K7" i="2"/>
  <c r="K9" i="2"/>
  <c r="K5" i="2"/>
  <c r="I16" i="2"/>
  <c r="I15" i="2"/>
  <c r="I14" i="2"/>
  <c r="I13" i="2"/>
  <c r="I10" i="2"/>
  <c r="I6" i="2"/>
  <c r="I8" i="2"/>
  <c r="I11" i="2"/>
  <c r="I12" i="2"/>
  <c r="I7" i="2"/>
  <c r="I9" i="2"/>
  <c r="I5" i="2"/>
  <c r="G16" i="2"/>
  <c r="G15" i="2"/>
  <c r="G14" i="2"/>
  <c r="G13" i="2"/>
  <c r="G10" i="2"/>
  <c r="G6" i="2"/>
  <c r="G8" i="2"/>
  <c r="G11" i="2"/>
  <c r="G12" i="2"/>
  <c r="G7" i="2"/>
  <c r="G9" i="2"/>
  <c r="G5" i="2"/>
  <c r="E16" i="2"/>
  <c r="E15" i="2"/>
  <c r="E14" i="2"/>
  <c r="E13" i="2"/>
  <c r="E10" i="2"/>
  <c r="E6" i="2"/>
  <c r="E8" i="2"/>
  <c r="E12" i="2"/>
  <c r="E7" i="2"/>
  <c r="E9" i="2"/>
  <c r="E5" i="2"/>
  <c r="C16" i="2"/>
  <c r="C15" i="2"/>
  <c r="C14" i="2"/>
  <c r="C13" i="2"/>
  <c r="C10" i="2"/>
  <c r="C6" i="2"/>
  <c r="C8" i="2"/>
  <c r="C11" i="2"/>
  <c r="C12" i="2"/>
  <c r="C7" i="2"/>
  <c r="C9" i="2"/>
  <c r="C5" i="2"/>
  <c r="Q16" i="1"/>
  <c r="Q14" i="1"/>
  <c r="Q13" i="1"/>
  <c r="Q15" i="1"/>
  <c r="Q10" i="1"/>
  <c r="Q5" i="1"/>
  <c r="Q12" i="1"/>
  <c r="Q9" i="1"/>
  <c r="Q6" i="1"/>
  <c r="Q11" i="1"/>
  <c r="Q7" i="1"/>
  <c r="Q8" i="1"/>
  <c r="O16" i="1"/>
  <c r="O14" i="1"/>
  <c r="O13" i="1"/>
  <c r="O15" i="1"/>
  <c r="O10" i="1"/>
  <c r="O5" i="1"/>
  <c r="O12" i="1"/>
  <c r="O9" i="1"/>
  <c r="O6" i="1"/>
  <c r="O11" i="1"/>
  <c r="O7" i="1"/>
  <c r="O8" i="1"/>
  <c r="M16" i="1"/>
  <c r="M14" i="1"/>
  <c r="M13" i="1"/>
  <c r="M15" i="1"/>
  <c r="M10" i="1"/>
  <c r="M5" i="1"/>
  <c r="M12" i="1"/>
  <c r="M9" i="1"/>
  <c r="M6" i="1"/>
  <c r="M11" i="1"/>
  <c r="M7" i="1"/>
  <c r="M8" i="1"/>
  <c r="K16" i="1"/>
  <c r="K14" i="1"/>
  <c r="K13" i="1"/>
  <c r="K15" i="1"/>
  <c r="K10" i="1"/>
  <c r="K5" i="1"/>
  <c r="K12" i="1"/>
  <c r="K9" i="1"/>
  <c r="K6" i="1"/>
  <c r="K11" i="1"/>
  <c r="K7" i="1"/>
  <c r="K8" i="1"/>
  <c r="I16" i="1"/>
  <c r="I14" i="1"/>
  <c r="I13" i="1"/>
  <c r="I15" i="1"/>
  <c r="I10" i="1"/>
  <c r="I5" i="1"/>
  <c r="I12" i="1"/>
  <c r="I9" i="1"/>
  <c r="I6" i="1"/>
  <c r="I11" i="1"/>
  <c r="I7" i="1"/>
  <c r="I8" i="1"/>
  <c r="G16" i="1"/>
  <c r="G14" i="1"/>
  <c r="G13" i="1"/>
  <c r="G15" i="1"/>
  <c r="G10" i="1"/>
  <c r="G5" i="1"/>
  <c r="G12" i="1"/>
  <c r="G9" i="1"/>
  <c r="G6" i="1"/>
  <c r="G11" i="1"/>
  <c r="G7" i="1"/>
  <c r="G8" i="1"/>
  <c r="E16" i="1"/>
  <c r="E14" i="1"/>
  <c r="E13" i="1"/>
  <c r="E15" i="1"/>
  <c r="E10" i="1"/>
  <c r="E5" i="1"/>
  <c r="E12" i="1"/>
  <c r="E9" i="1"/>
  <c r="E6" i="1"/>
  <c r="E11" i="1"/>
  <c r="E7" i="1"/>
  <c r="E8" i="1"/>
  <c r="C16" i="1"/>
  <c r="C14" i="1"/>
  <c r="C13" i="1"/>
  <c r="C15" i="1"/>
  <c r="C10" i="1"/>
  <c r="C5" i="1"/>
  <c r="C12" i="1"/>
  <c r="C9" i="1"/>
  <c r="C6" i="1"/>
  <c r="C11" i="1"/>
  <c r="C7" i="1"/>
  <c r="C8" i="1"/>
  <c r="S16" i="3"/>
  <c r="S15" i="3"/>
  <c r="S14" i="3"/>
  <c r="S13" i="3"/>
  <c r="S12" i="3"/>
  <c r="S11" i="3"/>
  <c r="S16" i="2"/>
  <c r="S15" i="2"/>
  <c r="S14" i="2"/>
  <c r="S13" i="2"/>
  <c r="S16" i="1"/>
  <c r="R16" i="1"/>
  <c r="R16" i="2"/>
  <c r="R15" i="2"/>
  <c r="R14" i="2"/>
  <c r="R13" i="2"/>
  <c r="R16" i="3"/>
  <c r="R15" i="3"/>
  <c r="R14" i="3"/>
  <c r="R13" i="3"/>
  <c r="R12" i="3"/>
  <c r="R11" i="3"/>
  <c r="R13" i="1" l="1"/>
  <c r="R14" i="1"/>
  <c r="R15" i="1"/>
  <c r="R10" i="1"/>
  <c r="R5" i="1"/>
  <c r="R12" i="1"/>
  <c r="R6" i="3"/>
  <c r="R7" i="2"/>
  <c r="R6" i="2"/>
  <c r="R10" i="3"/>
  <c r="R9" i="3"/>
  <c r="R7" i="3"/>
  <c r="R5" i="3"/>
  <c r="R8" i="3"/>
  <c r="R9" i="2"/>
  <c r="R11" i="2"/>
  <c r="R8" i="2"/>
  <c r="R5" i="2"/>
  <c r="R12" i="2"/>
  <c r="R10" i="2"/>
  <c r="R9" i="1"/>
  <c r="R11" i="1"/>
  <c r="R7" i="1"/>
  <c r="R6" i="1"/>
  <c r="R8" i="1"/>
  <c r="S14" i="1" l="1"/>
  <c r="S13" i="1"/>
  <c r="S15" i="1"/>
  <c r="S10" i="1"/>
  <c r="S5" i="1"/>
  <c r="S6" i="3"/>
  <c r="S9" i="3"/>
  <c r="S5" i="3"/>
  <c r="S8" i="3"/>
  <c r="S10" i="3"/>
  <c r="S7" i="3"/>
  <c r="S7" i="2"/>
  <c r="S9" i="2"/>
  <c r="S6" i="2"/>
  <c r="S5" i="2"/>
  <c r="S8" i="2"/>
  <c r="S10" i="2"/>
  <c r="S11" i="2"/>
  <c r="S12" i="2"/>
  <c r="S8" i="1"/>
  <c r="S12" i="1"/>
  <c r="S9" i="1"/>
  <c r="S6" i="1"/>
  <c r="S11" i="1"/>
  <c r="S7" i="1"/>
</calcChain>
</file>

<file path=xl/sharedStrings.xml><?xml version="1.0" encoding="utf-8"?>
<sst xmlns="http://schemas.openxmlformats.org/spreadsheetml/2006/main" count="132" uniqueCount="47">
  <si>
    <t>Osalejad</t>
  </si>
  <si>
    <t>Halloweeni turniir</t>
  </si>
  <si>
    <t>Mardi-Kadri turniir</t>
  </si>
  <si>
    <t>Jõuluturniir</t>
  </si>
  <si>
    <t>Uue aasta turniir</t>
  </si>
  <si>
    <t>Vastlaturniir</t>
  </si>
  <si>
    <t>Detsember</t>
  </si>
  <si>
    <t>Jaanuar</t>
  </si>
  <si>
    <t>Veebruar</t>
  </si>
  <si>
    <t>Kevadise pööripäeva turniir</t>
  </si>
  <si>
    <t>Märts</t>
  </si>
  <si>
    <t>Lihavõtte turniir</t>
  </si>
  <si>
    <t>Aprill</t>
  </si>
  <si>
    <t>Volbripäeva turniir</t>
  </si>
  <si>
    <t>Mai</t>
  </si>
  <si>
    <t>Jaan Erik</t>
  </si>
  <si>
    <t>Sten-Mathias</t>
  </si>
  <si>
    <t>Robert Mihkel</t>
  </si>
  <si>
    <t>Kaspar</t>
  </si>
  <si>
    <t>Sigrid</t>
  </si>
  <si>
    <t>Celly</t>
  </si>
  <si>
    <t>Koht</t>
  </si>
  <si>
    <t>Punkte</t>
  </si>
  <si>
    <r>
      <t xml:space="preserve">KOKKU </t>
    </r>
    <r>
      <rPr>
        <b/>
        <sz val="12"/>
        <color theme="1"/>
        <rFont val="Calibri"/>
        <family val="2"/>
      </rPr>
      <t>punkte</t>
    </r>
  </si>
  <si>
    <t>Võistlejad</t>
  </si>
  <si>
    <t>Hobi</t>
  </si>
  <si>
    <t>Algajad</t>
  </si>
  <si>
    <t>Roosi Ly</t>
  </si>
  <si>
    <t>Hugo</t>
  </si>
  <si>
    <t>Maru</t>
  </si>
  <si>
    <t>Robin</t>
  </si>
  <si>
    <t>Margaret</t>
  </si>
  <si>
    <t>Villem</t>
  </si>
  <si>
    <t>Joosep Lukas</t>
  </si>
  <si>
    <t>Dag</t>
  </si>
  <si>
    <t>Karl Luukas</t>
  </si>
  <si>
    <t>Mathias</t>
  </si>
  <si>
    <t>Jaan</t>
  </si>
  <si>
    <t>Rahvakalendri karikasari 2024-2025</t>
  </si>
  <si>
    <t>Robert Sepp</t>
  </si>
  <si>
    <t>Robert Kalamees</t>
  </si>
  <si>
    <t>Johan Eric</t>
  </si>
  <si>
    <t>Rahel</t>
  </si>
  <si>
    <t>Oliver Raudsepp</t>
  </si>
  <si>
    <t>Oliver Virkebau</t>
  </si>
  <si>
    <t>Tom</t>
  </si>
  <si>
    <t>Andres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</si>
</sst>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20"/>
      <color theme="1"/>
      <name val="Calibri"/>
      <family val="2"/>
    </font>
    <font>
      <sz val="12"/>
      <color theme="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Calibri"/>
      <family val="2"/>
    </font>
    <font>
      <sz val="14"/>
      <color rgb="FF0070C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C484B-2454-40D8-ADDB-ACAB626DD7EC}">
  <sheetPr>
    <pageSetUpPr fitToPage="1"/>
  </sheetPr>
  <dimension ref="A1:S47"/>
  <sheetViews>
    <sheetView tabSelected="1" workbookViewId="0">
      <selection activeCell="A17" sqref="A17"/>
    </sheetView>
  </sheetViews>
  <sheetFormatPr defaultColWidth="8.9140625" defaultRowHeight="11.65" x14ac:dyDescent="0.35"/>
  <cols>
    <col min="1" max="1" width="26.75" style="2" customWidth="1"/>
    <col min="2" max="17" width="7.9140625" style="2" customWidth="1"/>
    <col min="18" max="18" width="16.4140625" style="2" customWidth="1"/>
    <col min="19" max="19" width="12" style="2" customWidth="1"/>
    <col min="20" max="16384" width="8.9140625" style="2"/>
  </cols>
  <sheetData>
    <row r="1" spans="1:19" ht="32.549999999999997" customHeight="1" x14ac:dyDescent="0.35">
      <c r="A1" s="14" t="s">
        <v>38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9" ht="24.5" customHeight="1" x14ac:dyDescent="0.35">
      <c r="A2" s="8" t="s">
        <v>26</v>
      </c>
      <c r="B2" s="15">
        <v>45596</v>
      </c>
      <c r="C2" s="16"/>
      <c r="D2" s="15">
        <v>45623</v>
      </c>
      <c r="E2" s="16"/>
      <c r="F2" s="15" t="s">
        <v>6</v>
      </c>
      <c r="G2" s="16"/>
      <c r="H2" s="15" t="s">
        <v>7</v>
      </c>
      <c r="I2" s="16"/>
      <c r="J2" s="15" t="s">
        <v>8</v>
      </c>
      <c r="K2" s="16"/>
      <c r="L2" s="15" t="s">
        <v>10</v>
      </c>
      <c r="M2" s="16"/>
      <c r="N2" s="15" t="s">
        <v>12</v>
      </c>
      <c r="O2" s="16"/>
      <c r="P2" s="17" t="s">
        <v>14</v>
      </c>
      <c r="Q2" s="17"/>
    </row>
    <row r="3" spans="1:19" ht="39" customHeight="1" x14ac:dyDescent="0.35">
      <c r="A3" s="18" t="s">
        <v>0</v>
      </c>
      <c r="B3" s="10" t="s">
        <v>1</v>
      </c>
      <c r="C3" s="11"/>
      <c r="D3" s="10" t="s">
        <v>2</v>
      </c>
      <c r="E3" s="11"/>
      <c r="F3" s="10" t="s">
        <v>3</v>
      </c>
      <c r="G3" s="11"/>
      <c r="H3" s="10" t="s">
        <v>4</v>
      </c>
      <c r="I3" s="11"/>
      <c r="J3" s="10" t="s">
        <v>5</v>
      </c>
      <c r="K3" s="11"/>
      <c r="L3" s="10" t="s">
        <v>9</v>
      </c>
      <c r="M3" s="11"/>
      <c r="N3" s="10" t="s">
        <v>11</v>
      </c>
      <c r="O3" s="11"/>
      <c r="P3" s="10" t="s">
        <v>13</v>
      </c>
      <c r="Q3" s="11"/>
      <c r="R3" s="12" t="s">
        <v>23</v>
      </c>
      <c r="S3" s="12" t="s">
        <v>21</v>
      </c>
    </row>
    <row r="4" spans="1:19" ht="18.5" customHeight="1" x14ac:dyDescent="0.35">
      <c r="A4" s="19"/>
      <c r="B4" s="5" t="s">
        <v>21</v>
      </c>
      <c r="C4" s="5" t="s">
        <v>22</v>
      </c>
      <c r="D4" s="5" t="s">
        <v>21</v>
      </c>
      <c r="E4" s="5" t="s">
        <v>22</v>
      </c>
      <c r="F4" s="5" t="s">
        <v>21</v>
      </c>
      <c r="G4" s="5" t="s">
        <v>22</v>
      </c>
      <c r="H4" s="5" t="s">
        <v>21</v>
      </c>
      <c r="I4" s="5" t="s">
        <v>22</v>
      </c>
      <c r="J4" s="5" t="s">
        <v>21</v>
      </c>
      <c r="K4" s="5" t="s">
        <v>22</v>
      </c>
      <c r="L4" s="5" t="s">
        <v>21</v>
      </c>
      <c r="M4" s="5" t="s">
        <v>22</v>
      </c>
      <c r="N4" s="5" t="s">
        <v>21</v>
      </c>
      <c r="O4" s="5" t="s">
        <v>22</v>
      </c>
      <c r="P4" s="5" t="s">
        <v>21</v>
      </c>
      <c r="Q4" s="5" t="s">
        <v>22</v>
      </c>
      <c r="R4" s="13"/>
      <c r="S4" s="13"/>
    </row>
    <row r="5" spans="1:19" ht="18.5" customHeight="1" x14ac:dyDescent="0.35">
      <c r="A5" s="6" t="s">
        <v>40</v>
      </c>
      <c r="B5" s="7"/>
      <c r="C5" s="3" t="str">
        <f>IF(ISERROR(VLOOKUP(B5,KP!$A:$B,2,FALSE)),"",VLOOKUP(B5,KP!$A:$B,2,FALSE))</f>
        <v/>
      </c>
      <c r="D5" s="3">
        <v>1</v>
      </c>
      <c r="E5" s="3">
        <f>IF(ISERROR(VLOOKUP(D5,KP!$A:$B,2,FALSE)),"",VLOOKUP(D5,KP!$A:$B,2,FALSE))</f>
        <v>25</v>
      </c>
      <c r="F5" s="3">
        <v>1</v>
      </c>
      <c r="G5" s="3">
        <f>IF(ISERROR(VLOOKUP(F5,KP!$A:$B,2,FALSE)),"",VLOOKUP(F5,KP!$A:$B,2,FALSE))</f>
        <v>25</v>
      </c>
      <c r="H5" s="3">
        <v>1</v>
      </c>
      <c r="I5" s="3">
        <f>IF(ISERROR(VLOOKUP(H5,KP!$A:$B,2,FALSE)),"",VLOOKUP(H5,KP!$A:$B,2,FALSE))</f>
        <v>25</v>
      </c>
      <c r="J5" s="3">
        <v>1</v>
      </c>
      <c r="K5" s="3">
        <f>IF(ISERROR(VLOOKUP(J5,KP!$A:$B,2,FALSE)),"",VLOOKUP(J5,KP!$A:$B,2,FALSE))</f>
        <v>25</v>
      </c>
      <c r="L5" s="3">
        <v>1</v>
      </c>
      <c r="M5" s="3">
        <f>IF(ISERROR(VLOOKUP(L5,KP!$A:$B,2,FALSE)),"",VLOOKUP(L5,KP!$A:$B,2,FALSE))</f>
        <v>25</v>
      </c>
      <c r="N5" s="3"/>
      <c r="O5" s="3" t="str">
        <f>IF(ISERROR(VLOOKUP(N5,KP!$A:$B,2,FALSE)),"",VLOOKUP(N5,KP!$A:$B,2,FALSE))</f>
        <v/>
      </c>
      <c r="P5" s="3"/>
      <c r="Q5" s="3" t="str">
        <f>IF(ISERROR(VLOOKUP(P5,KP!$A:$B,2,FALSE)),"",VLOOKUP(P5,KP!$A:$B,2,FALSE))</f>
        <v/>
      </c>
      <c r="R5" s="7">
        <f t="shared" ref="R5:R16" si="0">IF(A5="","",_xlfn.NUMBERVALUE(C5)+_xlfn.NUMBERVALUE(E5)+_xlfn.NUMBERVALUE(G5)+_xlfn.NUMBERVALUE(I5)+_xlfn.NUMBERVALUE(K5)+_xlfn.NUMBERVALUE(M5)+_xlfn.NUMBERVALUE(O5)+_xlfn.NUMBERVALUE(Q5))</f>
        <v>125</v>
      </c>
      <c r="S5" s="9">
        <f t="shared" ref="S5:S16" si="1">IF(A5="","",RANK(R5,R$5:R$16,0))</f>
        <v>1</v>
      </c>
    </row>
    <row r="6" spans="1:19" ht="18.5" customHeight="1" x14ac:dyDescent="0.35">
      <c r="A6" s="6" t="s">
        <v>44</v>
      </c>
      <c r="B6" s="7">
        <v>3</v>
      </c>
      <c r="C6" s="3">
        <f>IF(ISERROR(VLOOKUP(B6,KP!$A:$B,2,FALSE)),"",VLOOKUP(B6,KP!$A:$B,2,FALSE))</f>
        <v>20</v>
      </c>
      <c r="D6" s="3">
        <v>3</v>
      </c>
      <c r="E6" s="3">
        <f>IF(ISERROR(VLOOKUP(D6,KP!$A:$B,2,FALSE)),"",VLOOKUP(D6,KP!$A:$B,2,FALSE))</f>
        <v>20</v>
      </c>
      <c r="F6" s="3">
        <v>5</v>
      </c>
      <c r="G6" s="3">
        <f>IF(ISERROR(VLOOKUP(F6,KP!$A:$B,2,FALSE)),"",VLOOKUP(F6,KP!$A:$B,2,FALSE))</f>
        <v>18</v>
      </c>
      <c r="H6" s="3">
        <v>6</v>
      </c>
      <c r="I6" s="3">
        <f>IF(ISERROR(VLOOKUP(H6,KP!$A:$B,2,FALSE)),"",VLOOKUP(H6,KP!$A:$B,2,FALSE))</f>
        <v>17</v>
      </c>
      <c r="J6" s="3">
        <v>7</v>
      </c>
      <c r="K6" s="3">
        <f>IF(ISERROR(VLOOKUP(J6,KP!$A:$B,2,FALSE)),"",VLOOKUP(J6,KP!$A:$B,2,FALSE))</f>
        <v>16</v>
      </c>
      <c r="L6" s="3">
        <v>3</v>
      </c>
      <c r="M6" s="3">
        <f>IF(ISERROR(VLOOKUP(L6,KP!$A:$B,2,FALSE)),"",VLOOKUP(L6,KP!$A:$B,2,FALSE))</f>
        <v>20</v>
      </c>
      <c r="N6" s="3"/>
      <c r="O6" s="3" t="str">
        <f>IF(ISERROR(VLOOKUP(N6,KP!$A:$B,2,FALSE)),"",VLOOKUP(N6,KP!$A:$B,2,FALSE))</f>
        <v/>
      </c>
      <c r="P6" s="3"/>
      <c r="Q6" s="3" t="str">
        <f>IF(ISERROR(VLOOKUP(P6,KP!$A:$B,2,FALSE)),"",VLOOKUP(P6,KP!$A:$B,2,FALSE))</f>
        <v/>
      </c>
      <c r="R6" s="7">
        <f t="shared" si="0"/>
        <v>111</v>
      </c>
      <c r="S6" s="9">
        <f t="shared" si="1"/>
        <v>2</v>
      </c>
    </row>
    <row r="7" spans="1:19" ht="18.5" customHeight="1" x14ac:dyDescent="0.35">
      <c r="A7" s="6" t="s">
        <v>39</v>
      </c>
      <c r="B7" s="7">
        <v>2</v>
      </c>
      <c r="C7" s="3">
        <f>IF(ISERROR(VLOOKUP(B7,KP!$A:$B,2,FALSE)),"",VLOOKUP(B7,KP!$A:$B,2,FALSE))</f>
        <v>22</v>
      </c>
      <c r="D7" s="3"/>
      <c r="E7" s="3" t="str">
        <f>IF(ISERROR(VLOOKUP(D7,KP!$A:$B,2,FALSE)),"",VLOOKUP(D7,KP!$A:$B,2,FALSE))</f>
        <v/>
      </c>
      <c r="F7" s="3">
        <v>2</v>
      </c>
      <c r="G7" s="3">
        <f>IF(ISERROR(VLOOKUP(F7,KP!$A:$B,2,FALSE)),"",VLOOKUP(F7,KP!$A:$B,2,FALSE))</f>
        <v>22</v>
      </c>
      <c r="H7" s="3">
        <v>4</v>
      </c>
      <c r="I7" s="3">
        <f>IF(ISERROR(VLOOKUP(H7,KP!$A:$B,2,FALSE)),"",VLOOKUP(H7,KP!$A:$B,2,FALSE))</f>
        <v>19</v>
      </c>
      <c r="J7" s="3">
        <v>4</v>
      </c>
      <c r="K7" s="3">
        <f>IF(ISERROR(VLOOKUP(J7,KP!$A:$B,2,FALSE)),"",VLOOKUP(J7,KP!$A:$B,2,FALSE))</f>
        <v>19</v>
      </c>
      <c r="L7" s="3">
        <v>2</v>
      </c>
      <c r="M7" s="3">
        <f>IF(ISERROR(VLOOKUP(L7,KP!$A:$B,2,FALSE)),"",VLOOKUP(L7,KP!$A:$B,2,FALSE))</f>
        <v>22</v>
      </c>
      <c r="N7" s="3"/>
      <c r="O7" s="3" t="str">
        <f>IF(ISERROR(VLOOKUP(N7,KP!$A:$B,2,FALSE)),"",VLOOKUP(N7,KP!$A:$B,2,FALSE))</f>
        <v/>
      </c>
      <c r="P7" s="3"/>
      <c r="Q7" s="3" t="str">
        <f>IF(ISERROR(VLOOKUP(P7,KP!$A:$B,2,FALSE)),"",VLOOKUP(P7,KP!$A:$B,2,FALSE))</f>
        <v/>
      </c>
      <c r="R7" s="7">
        <f t="shared" si="0"/>
        <v>104</v>
      </c>
      <c r="S7" s="9">
        <f t="shared" si="1"/>
        <v>3</v>
      </c>
    </row>
    <row r="8" spans="1:19" ht="18.5" customHeight="1" x14ac:dyDescent="0.35">
      <c r="A8" s="6" t="s">
        <v>27</v>
      </c>
      <c r="B8" s="7">
        <v>4</v>
      </c>
      <c r="C8" s="3">
        <f>IF(ISERROR(VLOOKUP(B8,KP!$A:$B,2,FALSE)),"",VLOOKUP(B8,KP!$A:$B,2,FALSE))</f>
        <v>19</v>
      </c>
      <c r="D8" s="3"/>
      <c r="E8" s="3" t="str">
        <f>IF(ISERROR(VLOOKUP(D8,KP!$A:$B,2,FALSE)),"",VLOOKUP(D8,KP!$A:$B,2,FALSE))</f>
        <v/>
      </c>
      <c r="F8" s="3">
        <v>3</v>
      </c>
      <c r="G8" s="3">
        <f>IF(ISERROR(VLOOKUP(F8,KP!$A:$B,2,FALSE)),"",VLOOKUP(F8,KP!$A:$B,2,FALSE))</f>
        <v>20</v>
      </c>
      <c r="H8" s="3">
        <v>3</v>
      </c>
      <c r="I8" s="3">
        <f>IF(ISERROR(VLOOKUP(H8,KP!$A:$B,2,FALSE)),"",VLOOKUP(H8,KP!$A:$B,2,FALSE))</f>
        <v>20</v>
      </c>
      <c r="J8" s="3">
        <v>6</v>
      </c>
      <c r="K8" s="3">
        <f>IF(ISERROR(VLOOKUP(J8,KP!$A:$B,2,FALSE)),"",VLOOKUP(J8,KP!$A:$B,2,FALSE))</f>
        <v>17</v>
      </c>
      <c r="L8" s="3">
        <v>6</v>
      </c>
      <c r="M8" s="3">
        <f>IF(ISERROR(VLOOKUP(L8,KP!$A:$B,2,FALSE)),"",VLOOKUP(L8,KP!$A:$B,2,FALSE))</f>
        <v>17</v>
      </c>
      <c r="N8" s="3"/>
      <c r="O8" s="3" t="str">
        <f>IF(ISERROR(VLOOKUP(N8,KP!$A:$B,2,FALSE)),"",VLOOKUP(N8,KP!$A:$B,2,FALSE))</f>
        <v/>
      </c>
      <c r="P8" s="3"/>
      <c r="Q8" s="3" t="str">
        <f>IF(ISERROR(VLOOKUP(P8,KP!$A:$B,2,FALSE)),"",VLOOKUP(P8,KP!$A:$B,2,FALSE))</f>
        <v/>
      </c>
      <c r="R8" s="7">
        <f t="shared" si="0"/>
        <v>93</v>
      </c>
      <c r="S8" s="9">
        <f t="shared" si="1"/>
        <v>4</v>
      </c>
    </row>
    <row r="9" spans="1:19" ht="18.5" customHeight="1" x14ac:dyDescent="0.35">
      <c r="A9" s="6" t="s">
        <v>29</v>
      </c>
      <c r="B9" s="7">
        <v>1</v>
      </c>
      <c r="C9" s="3">
        <f>IF(ISERROR(VLOOKUP(B9,KP!$A:$B,2,FALSE)),"",VLOOKUP(B9,KP!$A:$B,2,FALSE))</f>
        <v>25</v>
      </c>
      <c r="D9" s="3">
        <v>2</v>
      </c>
      <c r="E9" s="3">
        <f>IF(ISERROR(VLOOKUP(D9,KP!$A:$B,2,FALSE)),"",VLOOKUP(D9,KP!$A:$B,2,FALSE))</f>
        <v>22</v>
      </c>
      <c r="F9" s="3"/>
      <c r="G9" s="3" t="str">
        <f>IF(ISERROR(VLOOKUP(F9,KP!$A:$B,2,FALSE)),"",VLOOKUP(F9,KP!$A:$B,2,FALSE))</f>
        <v/>
      </c>
      <c r="H9" s="3"/>
      <c r="I9" s="3" t="str">
        <f>IF(ISERROR(VLOOKUP(H9,KP!$A:$B,2,FALSE)),"",VLOOKUP(H9,KP!$A:$B,2,FALSE))</f>
        <v/>
      </c>
      <c r="J9" s="3">
        <v>5</v>
      </c>
      <c r="K9" s="3">
        <f>IF(ISERROR(VLOOKUP(J9,KP!$A:$B,2,FALSE)),"",VLOOKUP(J9,KP!$A:$B,2,FALSE))</f>
        <v>18</v>
      </c>
      <c r="L9" s="3">
        <v>5</v>
      </c>
      <c r="M9" s="3">
        <f>IF(ISERROR(VLOOKUP(L9,KP!$A:$B,2,FALSE)),"",VLOOKUP(L9,KP!$A:$B,2,FALSE))</f>
        <v>18</v>
      </c>
      <c r="N9" s="3"/>
      <c r="O9" s="3" t="str">
        <f>IF(ISERROR(VLOOKUP(N9,KP!$A:$B,2,FALSE)),"",VLOOKUP(N9,KP!$A:$B,2,FALSE))</f>
        <v/>
      </c>
      <c r="P9" s="3"/>
      <c r="Q9" s="3" t="str">
        <f>IF(ISERROR(VLOOKUP(P9,KP!$A:$B,2,FALSE)),"",VLOOKUP(P9,KP!$A:$B,2,FALSE))</f>
        <v/>
      </c>
      <c r="R9" s="7">
        <f t="shared" si="0"/>
        <v>83</v>
      </c>
      <c r="S9" s="9">
        <f t="shared" si="1"/>
        <v>5</v>
      </c>
    </row>
    <row r="10" spans="1:19" ht="18.5" customHeight="1" x14ac:dyDescent="0.35">
      <c r="A10" s="6" t="s">
        <v>42</v>
      </c>
      <c r="B10" s="7"/>
      <c r="C10" s="3" t="str">
        <f>IF(ISERROR(VLOOKUP(B10,KP!$A:$B,2,FALSE)),"",VLOOKUP(B10,KP!$A:$B,2,FALSE))</f>
        <v/>
      </c>
      <c r="D10" s="3"/>
      <c r="E10" s="3" t="str">
        <f>IF(ISERROR(VLOOKUP(D10,KP!$A:$B,2,FALSE)),"",VLOOKUP(D10,KP!$A:$B,2,FALSE))</f>
        <v/>
      </c>
      <c r="F10" s="3">
        <v>6</v>
      </c>
      <c r="G10" s="3">
        <f>IF(ISERROR(VLOOKUP(F10,KP!$A:$B,2,FALSE)),"",VLOOKUP(F10,KP!$A:$B,2,FALSE))</f>
        <v>17</v>
      </c>
      <c r="H10" s="3">
        <v>5</v>
      </c>
      <c r="I10" s="3">
        <f>IF(ISERROR(VLOOKUP(H10,KP!$A:$B,2,FALSE)),"",VLOOKUP(H10,KP!$A:$B,2,FALSE))</f>
        <v>18</v>
      </c>
      <c r="J10" s="3">
        <v>2</v>
      </c>
      <c r="K10" s="3">
        <f>IF(ISERROR(VLOOKUP(J10,KP!$A:$B,2,FALSE)),"",VLOOKUP(J10,KP!$A:$B,2,FALSE))</f>
        <v>22</v>
      </c>
      <c r="L10" s="3">
        <v>7</v>
      </c>
      <c r="M10" s="3">
        <f>IF(ISERROR(VLOOKUP(L10,KP!$A:$B,2,FALSE)),"",VLOOKUP(L10,KP!$A:$B,2,FALSE))</f>
        <v>16</v>
      </c>
      <c r="N10" s="3"/>
      <c r="O10" s="3" t="str">
        <f>IF(ISERROR(VLOOKUP(N10,KP!$A:$B,2,FALSE)),"",VLOOKUP(N10,KP!$A:$B,2,FALSE))</f>
        <v/>
      </c>
      <c r="P10" s="3"/>
      <c r="Q10" s="3" t="str">
        <f>IF(ISERROR(VLOOKUP(P10,KP!$A:$B,2,FALSE)),"",VLOOKUP(P10,KP!$A:$B,2,FALSE))</f>
        <v/>
      </c>
      <c r="R10" s="7">
        <f t="shared" si="0"/>
        <v>73</v>
      </c>
      <c r="S10" s="9">
        <f t="shared" si="1"/>
        <v>6</v>
      </c>
    </row>
    <row r="11" spans="1:19" ht="18.5" customHeight="1" x14ac:dyDescent="0.35">
      <c r="A11" s="6" t="s">
        <v>28</v>
      </c>
      <c r="B11" s="7"/>
      <c r="C11" s="3" t="str">
        <f>IF(ISERROR(VLOOKUP(B11,KP!$A:$B,2,FALSE)),"",VLOOKUP(B11,KP!$A:$B,2,FALSE))</f>
        <v/>
      </c>
      <c r="D11" s="3"/>
      <c r="E11" s="3" t="str">
        <f>IF(ISERROR(VLOOKUP(D11,KP!$A:$B,2,FALSE)),"",VLOOKUP(D11,KP!$A:$B,2,FALSE))</f>
        <v/>
      </c>
      <c r="F11" s="3">
        <v>4</v>
      </c>
      <c r="G11" s="3">
        <f>IF(ISERROR(VLOOKUP(F11,KP!$A:$B,2,FALSE)),"",VLOOKUP(F11,KP!$A:$B,2,FALSE))</f>
        <v>19</v>
      </c>
      <c r="H11" s="3">
        <v>2</v>
      </c>
      <c r="I11" s="3">
        <f>IF(ISERROR(VLOOKUP(H11,KP!$A:$B,2,FALSE)),"",VLOOKUP(H11,KP!$A:$B,2,FALSE))</f>
        <v>22</v>
      </c>
      <c r="J11" s="3">
        <v>3</v>
      </c>
      <c r="K11" s="3">
        <f>IF(ISERROR(VLOOKUP(J11,KP!$A:$B,2,FALSE)),"",VLOOKUP(J11,KP!$A:$B,2,FALSE))</f>
        <v>20</v>
      </c>
      <c r="L11" s="3"/>
      <c r="M11" s="3" t="str">
        <f>IF(ISERROR(VLOOKUP(L11,KP!$A:$B,2,FALSE)),"",VLOOKUP(L11,KP!$A:$B,2,FALSE))</f>
        <v/>
      </c>
      <c r="N11" s="3"/>
      <c r="O11" s="3" t="str">
        <f>IF(ISERROR(VLOOKUP(N11,KP!$A:$B,2,FALSE)),"",VLOOKUP(N11,KP!$A:$B,2,FALSE))</f>
        <v/>
      </c>
      <c r="P11" s="3"/>
      <c r="Q11" s="3" t="str">
        <f>IF(ISERROR(VLOOKUP(P11,KP!$A:$B,2,FALSE)),"",VLOOKUP(P11,KP!$A:$B,2,FALSE))</f>
        <v/>
      </c>
      <c r="R11" s="7">
        <f t="shared" si="0"/>
        <v>61</v>
      </c>
      <c r="S11" s="9">
        <f t="shared" si="1"/>
        <v>7</v>
      </c>
    </row>
    <row r="12" spans="1:19" ht="18.5" customHeight="1" x14ac:dyDescent="0.35">
      <c r="A12" s="6" t="s">
        <v>30</v>
      </c>
      <c r="B12" s="7">
        <v>5</v>
      </c>
      <c r="C12" s="3">
        <f>IF(ISERROR(VLOOKUP(B12,KP!$A:$B,2,FALSE)),"",VLOOKUP(B12,KP!$A:$B,2,FALSE))</f>
        <v>18</v>
      </c>
      <c r="D12" s="3">
        <v>4</v>
      </c>
      <c r="E12" s="3">
        <f>IF(ISERROR(VLOOKUP(D12,KP!$A:$B,2,FALSE)),"",VLOOKUP(D12,KP!$A:$B,2,FALSE))</f>
        <v>19</v>
      </c>
      <c r="F12" s="3"/>
      <c r="G12" s="3" t="str">
        <f>IF(ISERROR(VLOOKUP(F12,KP!$A:$B,2,FALSE)),"",VLOOKUP(F12,KP!$A:$B,2,FALSE))</f>
        <v/>
      </c>
      <c r="H12" s="3"/>
      <c r="I12" s="3" t="str">
        <f>IF(ISERROR(VLOOKUP(H12,KP!$A:$B,2,FALSE)),"",VLOOKUP(H12,KP!$A:$B,2,FALSE))</f>
        <v/>
      </c>
      <c r="J12" s="3"/>
      <c r="K12" s="3" t="str">
        <f>IF(ISERROR(VLOOKUP(J12,KP!$A:$B,2,FALSE)),"",VLOOKUP(J12,KP!$A:$B,2,FALSE))</f>
        <v/>
      </c>
      <c r="L12" s="3"/>
      <c r="M12" s="3" t="str">
        <f>IF(ISERROR(VLOOKUP(L12,KP!$A:$B,2,FALSE)),"",VLOOKUP(L12,KP!$A:$B,2,FALSE))</f>
        <v/>
      </c>
      <c r="N12" s="3"/>
      <c r="O12" s="3" t="str">
        <f>IF(ISERROR(VLOOKUP(N12,KP!$A:$B,2,FALSE)),"",VLOOKUP(N12,KP!$A:$B,2,FALSE))</f>
        <v/>
      </c>
      <c r="P12" s="3"/>
      <c r="Q12" s="3" t="str">
        <f>IF(ISERROR(VLOOKUP(P12,KP!$A:$B,2,FALSE)),"",VLOOKUP(P12,KP!$A:$B,2,FALSE))</f>
        <v/>
      </c>
      <c r="R12" s="7">
        <f t="shared" si="0"/>
        <v>37</v>
      </c>
      <c r="S12" s="9">
        <f t="shared" si="1"/>
        <v>8</v>
      </c>
    </row>
    <row r="13" spans="1:19" ht="18.5" customHeight="1" x14ac:dyDescent="0.35">
      <c r="A13" s="6" t="s">
        <v>45</v>
      </c>
      <c r="B13" s="7"/>
      <c r="C13" s="3" t="str">
        <f>IF(ISERROR(VLOOKUP(B13,KP!$A:$B,2,FALSE)),"",VLOOKUP(B13,KP!$A:$B,2,FALSE))</f>
        <v/>
      </c>
      <c r="D13" s="3"/>
      <c r="E13" s="3" t="str">
        <f>IF(ISERROR(VLOOKUP(D13,KP!$A:$B,2,FALSE)),"",VLOOKUP(D13,KP!$A:$B,2,FALSE))</f>
        <v/>
      </c>
      <c r="F13" s="3"/>
      <c r="G13" s="3" t="str">
        <f>IF(ISERROR(VLOOKUP(F13,KP!$A:$B,2,FALSE)),"",VLOOKUP(F13,KP!$A:$B,2,FALSE))</f>
        <v/>
      </c>
      <c r="H13" s="3"/>
      <c r="I13" s="3" t="str">
        <f>IF(ISERROR(VLOOKUP(H13,KP!$A:$B,2,FALSE)),"",VLOOKUP(H13,KP!$A:$B,2,FALSE))</f>
        <v/>
      </c>
      <c r="J13" s="3"/>
      <c r="K13" s="3" t="str">
        <f>IF(ISERROR(VLOOKUP(J13,KP!$A:$B,2,FALSE)),"",VLOOKUP(J13,KP!$A:$B,2,FALSE))</f>
        <v/>
      </c>
      <c r="L13" s="3">
        <v>4</v>
      </c>
      <c r="M13" s="3">
        <f>IF(ISERROR(VLOOKUP(L13,KP!$A:$B,2,FALSE)),"",VLOOKUP(L13,KP!$A:$B,2,FALSE))</f>
        <v>19</v>
      </c>
      <c r="N13" s="3"/>
      <c r="O13" s="3" t="str">
        <f>IF(ISERROR(VLOOKUP(N13,KP!$A:$B,2,FALSE)),"",VLOOKUP(N13,KP!$A:$B,2,FALSE))</f>
        <v/>
      </c>
      <c r="P13" s="3"/>
      <c r="Q13" s="3" t="str">
        <f>IF(ISERROR(VLOOKUP(P13,KP!$A:$B,2,FALSE)),"",VLOOKUP(P13,KP!$A:$B,2,FALSE))</f>
        <v/>
      </c>
      <c r="R13" s="7">
        <f t="shared" si="0"/>
        <v>19</v>
      </c>
      <c r="S13" s="9">
        <f t="shared" si="1"/>
        <v>9</v>
      </c>
    </row>
    <row r="14" spans="1:19" ht="18.5" customHeight="1" x14ac:dyDescent="0.35">
      <c r="A14" s="6" t="s">
        <v>46</v>
      </c>
      <c r="B14" s="7"/>
      <c r="C14" s="3" t="str">
        <f>IF(ISERROR(VLOOKUP(B14,KP!$A:$B,2,FALSE)),"",VLOOKUP(B14,KP!$A:$B,2,FALSE))</f>
        <v/>
      </c>
      <c r="D14" s="3"/>
      <c r="E14" s="3" t="str">
        <f>IF(ISERROR(VLOOKUP(D14,KP!$A:$B,2,FALSE)),"",VLOOKUP(D14,KP!$A:$B,2,FALSE))</f>
        <v/>
      </c>
      <c r="F14" s="3"/>
      <c r="G14" s="3" t="str">
        <f>IF(ISERROR(VLOOKUP(F14,KP!$A:$B,2,FALSE)),"",VLOOKUP(F14,KP!$A:$B,2,FALSE))</f>
        <v/>
      </c>
      <c r="H14" s="3"/>
      <c r="I14" s="3" t="str">
        <f>IF(ISERROR(VLOOKUP(H14,KP!$A:$B,2,FALSE)),"",VLOOKUP(H14,KP!$A:$B,2,FALSE))</f>
        <v/>
      </c>
      <c r="J14" s="3"/>
      <c r="K14" s="3" t="str">
        <f>IF(ISERROR(VLOOKUP(J14,KP!$A:$B,2,FALSE)),"",VLOOKUP(J14,KP!$A:$B,2,FALSE))</f>
        <v/>
      </c>
      <c r="L14" s="3">
        <v>8</v>
      </c>
      <c r="M14" s="3">
        <f>IF(ISERROR(VLOOKUP(L14,KP!$A:$B,2,FALSE)),"",VLOOKUP(L14,KP!$A:$B,2,FALSE))</f>
        <v>15</v>
      </c>
      <c r="N14" s="3"/>
      <c r="O14" s="3" t="str">
        <f>IF(ISERROR(VLOOKUP(N14,KP!$A:$B,2,FALSE)),"",VLOOKUP(N14,KP!$A:$B,2,FALSE))</f>
        <v/>
      </c>
      <c r="P14" s="3"/>
      <c r="Q14" s="3" t="str">
        <f>IF(ISERROR(VLOOKUP(P14,KP!$A:$B,2,FALSE)),"",VLOOKUP(P14,KP!$A:$B,2,FALSE))</f>
        <v/>
      </c>
      <c r="R14" s="7">
        <f t="shared" si="0"/>
        <v>15</v>
      </c>
      <c r="S14" s="9">
        <f t="shared" si="1"/>
        <v>10</v>
      </c>
    </row>
    <row r="15" spans="1:19" ht="18.5" customHeight="1" x14ac:dyDescent="0.35">
      <c r="A15" s="6" t="s">
        <v>43</v>
      </c>
      <c r="B15" s="7"/>
      <c r="C15" s="3" t="str">
        <f>IF(ISERROR(VLOOKUP(B15,KP!$A:$B,2,FALSE)),"",VLOOKUP(B15,KP!$A:$B,2,FALSE))</f>
        <v/>
      </c>
      <c r="D15" s="3"/>
      <c r="E15" s="3" t="str">
        <f>IF(ISERROR(VLOOKUP(D15,KP!$A:$B,2,FALSE)),"",VLOOKUP(D15,KP!$A:$B,2,FALSE))</f>
        <v/>
      </c>
      <c r="F15" s="3"/>
      <c r="G15" s="3" t="str">
        <f>IF(ISERROR(VLOOKUP(F15,KP!$A:$B,2,FALSE)),"",VLOOKUP(F15,KP!$A:$B,2,FALSE))</f>
        <v/>
      </c>
      <c r="H15" s="3"/>
      <c r="I15" s="3" t="str">
        <f>IF(ISERROR(VLOOKUP(H15,KP!$A:$B,2,FALSE)),"",VLOOKUP(H15,KP!$A:$B,2,FALSE))</f>
        <v/>
      </c>
      <c r="J15" s="3">
        <v>8</v>
      </c>
      <c r="K15" s="3">
        <f>IF(ISERROR(VLOOKUP(J15,KP!$A:$B,2,FALSE)),"",VLOOKUP(J15,KP!$A:$B,2,FALSE))</f>
        <v>15</v>
      </c>
      <c r="L15" s="3"/>
      <c r="M15" s="3" t="str">
        <f>IF(ISERROR(VLOOKUP(L15,KP!$A:$B,2,FALSE)),"",VLOOKUP(L15,KP!$A:$B,2,FALSE))</f>
        <v/>
      </c>
      <c r="N15" s="3"/>
      <c r="O15" s="3" t="str">
        <f>IF(ISERROR(VLOOKUP(N15,KP!$A:$B,2,FALSE)),"",VLOOKUP(N15,KP!$A:$B,2,FALSE))</f>
        <v/>
      </c>
      <c r="P15" s="3"/>
      <c r="Q15" s="3" t="str">
        <f>IF(ISERROR(VLOOKUP(P15,KP!$A:$B,2,FALSE)),"",VLOOKUP(P15,KP!$A:$B,2,FALSE))</f>
        <v/>
      </c>
      <c r="R15" s="7">
        <f t="shared" si="0"/>
        <v>15</v>
      </c>
      <c r="S15" s="9">
        <f t="shared" si="1"/>
        <v>10</v>
      </c>
    </row>
    <row r="16" spans="1:19" ht="18.5" customHeight="1" x14ac:dyDescent="0.35">
      <c r="A16" s="6"/>
      <c r="B16" s="7"/>
      <c r="C16" s="3" t="str">
        <f>IF(ISERROR(VLOOKUP(B16,KP!$A:$B,2,FALSE)),"",VLOOKUP(B16,KP!$A:$B,2,FALSE))</f>
        <v/>
      </c>
      <c r="D16" s="3"/>
      <c r="E16" s="3" t="str">
        <f>IF(ISERROR(VLOOKUP(D16,KP!$A:$B,2,FALSE)),"",VLOOKUP(D16,KP!$A:$B,2,FALSE))</f>
        <v/>
      </c>
      <c r="F16" s="3"/>
      <c r="G16" s="3" t="str">
        <f>IF(ISERROR(VLOOKUP(F16,KP!$A:$B,2,FALSE)),"",VLOOKUP(F16,KP!$A:$B,2,FALSE))</f>
        <v/>
      </c>
      <c r="H16" s="3"/>
      <c r="I16" s="3" t="str">
        <f>IF(ISERROR(VLOOKUP(H16,KP!$A:$B,2,FALSE)),"",VLOOKUP(H16,KP!$A:$B,2,FALSE))</f>
        <v/>
      </c>
      <c r="J16" s="3"/>
      <c r="K16" s="3" t="str">
        <f>IF(ISERROR(VLOOKUP(J16,KP!$A:$B,2,FALSE)),"",VLOOKUP(J16,KP!$A:$B,2,FALSE))</f>
        <v/>
      </c>
      <c r="L16" s="3"/>
      <c r="M16" s="3" t="str">
        <f>IF(ISERROR(VLOOKUP(L16,KP!$A:$B,2,FALSE)),"",VLOOKUP(L16,KP!$A:$B,2,FALSE))</f>
        <v/>
      </c>
      <c r="N16" s="3"/>
      <c r="O16" s="3" t="str">
        <f>IF(ISERROR(VLOOKUP(N16,KP!$A:$B,2,FALSE)),"",VLOOKUP(N16,KP!$A:$B,2,FALSE))</f>
        <v/>
      </c>
      <c r="P16" s="3"/>
      <c r="Q16" s="3" t="str">
        <f>IF(ISERROR(VLOOKUP(P16,KP!$A:$B,2,FALSE)),"",VLOOKUP(P16,KP!$A:$B,2,FALSE))</f>
        <v/>
      </c>
      <c r="R16" s="7" t="str">
        <f t="shared" si="0"/>
        <v/>
      </c>
      <c r="S16" s="9" t="str">
        <f t="shared" si="1"/>
        <v/>
      </c>
    </row>
    <row r="17" ht="18.5" customHeight="1" x14ac:dyDescent="0.35"/>
    <row r="18" ht="18.5" customHeight="1" x14ac:dyDescent="0.35"/>
    <row r="19" ht="18.5" customHeight="1" x14ac:dyDescent="0.35"/>
    <row r="20" ht="18.5" customHeight="1" x14ac:dyDescent="0.35"/>
    <row r="21" ht="18.5" customHeight="1" x14ac:dyDescent="0.35"/>
    <row r="22" ht="18.5" customHeight="1" x14ac:dyDescent="0.35"/>
    <row r="23" ht="18.5" customHeight="1" x14ac:dyDescent="0.35"/>
    <row r="24" ht="18.5" customHeight="1" x14ac:dyDescent="0.35"/>
    <row r="25" ht="18.5" customHeight="1" x14ac:dyDescent="0.35"/>
    <row r="26" ht="18.5" customHeight="1" x14ac:dyDescent="0.35"/>
    <row r="27" ht="18.5" customHeight="1" x14ac:dyDescent="0.35"/>
    <row r="28" ht="18.5" customHeight="1" x14ac:dyDescent="0.35"/>
    <row r="29" ht="18.5" customHeight="1" x14ac:dyDescent="0.35"/>
    <row r="30" ht="18.5" customHeight="1" x14ac:dyDescent="0.35"/>
    <row r="31" ht="18.5" customHeight="1" x14ac:dyDescent="0.35"/>
    <row r="32" ht="18.5" customHeight="1" x14ac:dyDescent="0.35"/>
    <row r="33" ht="18.5" customHeight="1" x14ac:dyDescent="0.35"/>
    <row r="34" ht="18.5" customHeight="1" x14ac:dyDescent="0.35"/>
    <row r="35" ht="18.5" customHeight="1" x14ac:dyDescent="0.35"/>
    <row r="36" ht="18.5" customHeight="1" x14ac:dyDescent="0.35"/>
    <row r="37" ht="18.5" customHeight="1" x14ac:dyDescent="0.35"/>
    <row r="38" ht="18.5" customHeight="1" x14ac:dyDescent="0.35"/>
    <row r="39" ht="18.5" customHeight="1" x14ac:dyDescent="0.35"/>
    <row r="40" ht="18.5" customHeight="1" x14ac:dyDescent="0.35"/>
    <row r="41" ht="18.5" customHeight="1" x14ac:dyDescent="0.35"/>
    <row r="42" ht="18.5" customHeight="1" x14ac:dyDescent="0.35"/>
    <row r="43" ht="18.5" customHeight="1" x14ac:dyDescent="0.35"/>
    <row r="44" ht="18.5" customHeight="1" x14ac:dyDescent="0.35"/>
    <row r="45" ht="18.5" customHeight="1" x14ac:dyDescent="0.35"/>
    <row r="46" ht="18.5" customHeight="1" x14ac:dyDescent="0.35"/>
    <row r="47" ht="18.5" customHeight="1" x14ac:dyDescent="0.35"/>
  </sheetData>
  <sortState xmlns:xlrd2="http://schemas.microsoft.com/office/spreadsheetml/2017/richdata2" ref="A5:S16">
    <sortCondition ref="S5:S16"/>
    <sortCondition ref="A5:A16"/>
  </sortState>
  <mergeCells count="20">
    <mergeCell ref="A3:A4"/>
    <mergeCell ref="B3:C3"/>
    <mergeCell ref="D3:E3"/>
    <mergeCell ref="F3:G3"/>
    <mergeCell ref="H3:I3"/>
    <mergeCell ref="A1:R1"/>
    <mergeCell ref="B2:C2"/>
    <mergeCell ref="D2:E2"/>
    <mergeCell ref="F2:G2"/>
    <mergeCell ref="H2:I2"/>
    <mergeCell ref="J2:K2"/>
    <mergeCell ref="L2:M2"/>
    <mergeCell ref="N2:O2"/>
    <mergeCell ref="P2:Q2"/>
    <mergeCell ref="N3:O3"/>
    <mergeCell ref="P3:Q3"/>
    <mergeCell ref="R3:R4"/>
    <mergeCell ref="S3:S4"/>
    <mergeCell ref="J3:K3"/>
    <mergeCell ref="L3:M3"/>
  </mergeCells>
  <pageMargins left="0.7" right="0.7" top="0.75" bottom="0.75" header="0.3" footer="0.3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B46F6-B759-44AB-969F-C71EFD03885C}">
  <sheetPr>
    <pageSetUpPr fitToPage="1"/>
  </sheetPr>
  <dimension ref="A1:S47"/>
  <sheetViews>
    <sheetView workbookViewId="0">
      <selection activeCell="J20" sqref="J20"/>
    </sheetView>
  </sheetViews>
  <sheetFormatPr defaultColWidth="8.9140625" defaultRowHeight="11.65" x14ac:dyDescent="0.35"/>
  <cols>
    <col min="1" max="1" width="26.75" style="2" customWidth="1"/>
    <col min="2" max="17" width="7.9140625" style="2" customWidth="1"/>
    <col min="18" max="18" width="16.4140625" style="2" customWidth="1"/>
    <col min="19" max="19" width="12" style="2" customWidth="1"/>
    <col min="20" max="16384" width="8.9140625" style="2"/>
  </cols>
  <sheetData>
    <row r="1" spans="1:19" ht="32.549999999999997" customHeight="1" x14ac:dyDescent="0.35">
      <c r="A1" s="14" t="s">
        <v>38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9" ht="24.5" customHeight="1" x14ac:dyDescent="0.35">
      <c r="A2" s="8" t="s">
        <v>25</v>
      </c>
      <c r="B2" s="15">
        <v>45596</v>
      </c>
      <c r="C2" s="16"/>
      <c r="D2" s="15">
        <v>45623</v>
      </c>
      <c r="E2" s="16"/>
      <c r="F2" s="15" t="s">
        <v>6</v>
      </c>
      <c r="G2" s="16"/>
      <c r="H2" s="15" t="s">
        <v>7</v>
      </c>
      <c r="I2" s="16"/>
      <c r="J2" s="15" t="s">
        <v>8</v>
      </c>
      <c r="K2" s="16"/>
      <c r="L2" s="15" t="s">
        <v>10</v>
      </c>
      <c r="M2" s="16"/>
      <c r="N2" s="15" t="s">
        <v>12</v>
      </c>
      <c r="O2" s="16"/>
      <c r="P2" s="17" t="s">
        <v>14</v>
      </c>
      <c r="Q2" s="17"/>
    </row>
    <row r="3" spans="1:19" ht="39" customHeight="1" x14ac:dyDescent="0.35">
      <c r="A3" s="18" t="s">
        <v>0</v>
      </c>
      <c r="B3" s="10" t="s">
        <v>1</v>
      </c>
      <c r="C3" s="11"/>
      <c r="D3" s="10" t="s">
        <v>2</v>
      </c>
      <c r="E3" s="11"/>
      <c r="F3" s="10" t="s">
        <v>3</v>
      </c>
      <c r="G3" s="11"/>
      <c r="H3" s="10" t="s">
        <v>4</v>
      </c>
      <c r="I3" s="11"/>
      <c r="J3" s="10" t="s">
        <v>5</v>
      </c>
      <c r="K3" s="11"/>
      <c r="L3" s="10" t="s">
        <v>9</v>
      </c>
      <c r="M3" s="11"/>
      <c r="N3" s="10" t="s">
        <v>11</v>
      </c>
      <c r="O3" s="11"/>
      <c r="P3" s="10" t="s">
        <v>13</v>
      </c>
      <c r="Q3" s="11"/>
      <c r="R3" s="12" t="s">
        <v>23</v>
      </c>
      <c r="S3" s="12" t="s">
        <v>21</v>
      </c>
    </row>
    <row r="4" spans="1:19" ht="18.5" customHeight="1" x14ac:dyDescent="0.35">
      <c r="A4" s="19"/>
      <c r="B4" s="5" t="s">
        <v>21</v>
      </c>
      <c r="C4" s="5" t="s">
        <v>22</v>
      </c>
      <c r="D4" s="5" t="s">
        <v>21</v>
      </c>
      <c r="E4" s="5" t="s">
        <v>22</v>
      </c>
      <c r="F4" s="5" t="s">
        <v>21</v>
      </c>
      <c r="G4" s="5" t="s">
        <v>22</v>
      </c>
      <c r="H4" s="5" t="s">
        <v>21</v>
      </c>
      <c r="I4" s="5" t="s">
        <v>22</v>
      </c>
      <c r="J4" s="5" t="s">
        <v>21</v>
      </c>
      <c r="K4" s="5" t="s">
        <v>22</v>
      </c>
      <c r="L4" s="5" t="s">
        <v>21</v>
      </c>
      <c r="M4" s="5" t="s">
        <v>22</v>
      </c>
      <c r="N4" s="5" t="s">
        <v>21</v>
      </c>
      <c r="O4" s="5" t="s">
        <v>22</v>
      </c>
      <c r="P4" s="5" t="s">
        <v>21</v>
      </c>
      <c r="Q4" s="5" t="s">
        <v>22</v>
      </c>
      <c r="R4" s="13"/>
      <c r="S4" s="13"/>
    </row>
    <row r="5" spans="1:19" ht="18.5" customHeight="1" x14ac:dyDescent="0.35">
      <c r="A5" s="6" t="s">
        <v>41</v>
      </c>
      <c r="B5" s="7">
        <v>1</v>
      </c>
      <c r="C5" s="3">
        <f>IF(ISERROR(VLOOKUP(B5,KP!$A:$B,2,FALSE)),"",VLOOKUP(B5,KP!$A:$B,2,FALSE))</f>
        <v>25</v>
      </c>
      <c r="D5" s="3">
        <v>1</v>
      </c>
      <c r="E5" s="3">
        <f>IF(ISERROR(VLOOKUP(D5,KP!$A:$B,2,FALSE)),"",VLOOKUP(D5,KP!$A:$B,2,FALSE))</f>
        <v>25</v>
      </c>
      <c r="F5" s="3">
        <v>1</v>
      </c>
      <c r="G5" s="3">
        <f>IF(ISERROR(VLOOKUP(F5,KP!$A:$B,2,FALSE)),"",VLOOKUP(F5,KP!$A:$B,2,FALSE))</f>
        <v>25</v>
      </c>
      <c r="H5" s="3">
        <v>1</v>
      </c>
      <c r="I5" s="3">
        <f>IF(ISERROR(VLOOKUP(H5,KP!$A:$B,2,FALSE)),"",VLOOKUP(H5,KP!$A:$B,2,FALSE))</f>
        <v>25</v>
      </c>
      <c r="J5" s="3">
        <v>1</v>
      </c>
      <c r="K5" s="3">
        <f>IF(ISERROR(VLOOKUP(J5,KP!$A:$B,2,FALSE)),"",VLOOKUP(J5,KP!$A:$B,2,FALSE))</f>
        <v>25</v>
      </c>
      <c r="L5" s="3">
        <v>1</v>
      </c>
      <c r="M5" s="3">
        <f>IF(ISERROR(VLOOKUP(L5,KP!$A:$B,2,FALSE)),"",VLOOKUP(L5,KP!$A:$B,2,FALSE))</f>
        <v>25</v>
      </c>
      <c r="N5" s="3"/>
      <c r="O5" s="3" t="str">
        <f>IF(ISERROR(VLOOKUP(N5,KP!$A:$B,2,FALSE)),"",VLOOKUP(N5,KP!$A:$B,2,FALSE))</f>
        <v/>
      </c>
      <c r="P5" s="3"/>
      <c r="Q5" s="3" t="str">
        <f>IF(ISERROR(VLOOKUP(P5,KP!$A:$B,2,FALSE)),"",VLOOKUP(P5,KP!$A:$B,2,FALSE))</f>
        <v/>
      </c>
      <c r="R5" s="7">
        <f t="shared" ref="R5:R16" si="0">IF(A5="","",_xlfn.NUMBERVALUE(C5)+_xlfn.NUMBERVALUE(E5)+_xlfn.NUMBERVALUE(G5)+_xlfn.NUMBERVALUE(I5)+_xlfn.NUMBERVALUE(K5)+_xlfn.NUMBERVALUE(M5)+_xlfn.NUMBERVALUE(O5)+_xlfn.NUMBERVALUE(Q5))</f>
        <v>150</v>
      </c>
      <c r="S5" s="9">
        <f t="shared" ref="S5:S16" si="1">IF(A5="","",RANK(R5,R$5:R$16,0))</f>
        <v>1</v>
      </c>
    </row>
    <row r="6" spans="1:19" ht="18.5" customHeight="1" x14ac:dyDescent="0.35">
      <c r="A6" s="6" t="s">
        <v>36</v>
      </c>
      <c r="B6" s="7">
        <v>2</v>
      </c>
      <c r="C6" s="3">
        <f>IF(ISERROR(VLOOKUP(B6,KP!$A:$B,2,FALSE)),"",VLOOKUP(B6,KP!$A:$B,2,FALSE))</f>
        <v>22</v>
      </c>
      <c r="D6" s="3">
        <v>3</v>
      </c>
      <c r="E6" s="3">
        <f>IF(ISERROR(VLOOKUP(D6,KP!$A:$B,2,FALSE)),"",VLOOKUP(D6,KP!$A:$B,2,FALSE))</f>
        <v>20</v>
      </c>
      <c r="F6" s="3">
        <v>2</v>
      </c>
      <c r="G6" s="3">
        <f>IF(ISERROR(VLOOKUP(F6,KP!$A:$B,2,FALSE)),"",VLOOKUP(F6,KP!$A:$B,2,FALSE))</f>
        <v>22</v>
      </c>
      <c r="H6" s="3">
        <v>2</v>
      </c>
      <c r="I6" s="3">
        <f>IF(ISERROR(VLOOKUP(H6,KP!$A:$B,2,FALSE)),"",VLOOKUP(H6,KP!$A:$B,2,FALSE))</f>
        <v>22</v>
      </c>
      <c r="J6" s="3">
        <v>2</v>
      </c>
      <c r="K6" s="3">
        <f>IF(ISERROR(VLOOKUP(J6,KP!$A:$B,2,FALSE)),"",VLOOKUP(J6,KP!$A:$B,2,FALSE))</f>
        <v>22</v>
      </c>
      <c r="L6" s="3">
        <v>2</v>
      </c>
      <c r="M6" s="3">
        <f>IF(ISERROR(VLOOKUP(L6,KP!$A:$B,2,FALSE)),"",VLOOKUP(L6,KP!$A:$B,2,FALSE))</f>
        <v>22</v>
      </c>
      <c r="N6" s="3"/>
      <c r="O6" s="3" t="str">
        <f>IF(ISERROR(VLOOKUP(N6,KP!$A:$B,2,FALSE)),"",VLOOKUP(N6,KP!$A:$B,2,FALSE))</f>
        <v/>
      </c>
      <c r="P6" s="3"/>
      <c r="Q6" s="3" t="str">
        <f>IF(ISERROR(VLOOKUP(P6,KP!$A:$B,2,FALSE)),"",VLOOKUP(P6,KP!$A:$B,2,FALSE))</f>
        <v/>
      </c>
      <c r="R6" s="7">
        <f t="shared" si="0"/>
        <v>130</v>
      </c>
      <c r="S6" s="9">
        <f t="shared" si="1"/>
        <v>2</v>
      </c>
    </row>
    <row r="7" spans="1:19" ht="18.5" customHeight="1" x14ac:dyDescent="0.35">
      <c r="A7" s="6" t="s">
        <v>32</v>
      </c>
      <c r="B7" s="7">
        <v>5</v>
      </c>
      <c r="C7" s="3">
        <f>IF(ISERROR(VLOOKUP(B7,KP!$A:$B,2,FALSE)),"",VLOOKUP(B7,KP!$A:$B,2,FALSE))</f>
        <v>18</v>
      </c>
      <c r="D7" s="3">
        <v>6</v>
      </c>
      <c r="E7" s="3">
        <f>IF(ISERROR(VLOOKUP(D7,KP!$A:$B,2,FALSE)),"",VLOOKUP(D7,KP!$A:$B,2,FALSE))</f>
        <v>17</v>
      </c>
      <c r="F7" s="3">
        <v>6</v>
      </c>
      <c r="G7" s="3">
        <f>IF(ISERROR(VLOOKUP(F7,KP!$A:$B,2,FALSE)),"",VLOOKUP(F7,KP!$A:$B,2,FALSE))</f>
        <v>17</v>
      </c>
      <c r="H7" s="3">
        <v>5</v>
      </c>
      <c r="I7" s="3">
        <f>IF(ISERROR(VLOOKUP(H7,KP!$A:$B,2,FALSE)),"",VLOOKUP(H7,KP!$A:$B,2,FALSE))</f>
        <v>18</v>
      </c>
      <c r="J7" s="3">
        <v>5</v>
      </c>
      <c r="K7" s="3">
        <f>IF(ISERROR(VLOOKUP(J7,KP!$A:$B,2,FALSE)),"",VLOOKUP(J7,KP!$A:$B,2,FALSE))</f>
        <v>18</v>
      </c>
      <c r="L7" s="3">
        <v>8</v>
      </c>
      <c r="M7" s="3">
        <f>IF(ISERROR(VLOOKUP(L7,KP!$A:$B,2,FALSE)),"",VLOOKUP(L7,KP!$A:$B,2,FALSE))</f>
        <v>15</v>
      </c>
      <c r="N7" s="3"/>
      <c r="O7" s="3" t="str">
        <f>IF(ISERROR(VLOOKUP(N7,KP!$A:$B,2,FALSE)),"",VLOOKUP(N7,KP!$A:$B,2,FALSE))</f>
        <v/>
      </c>
      <c r="P7" s="3"/>
      <c r="Q7" s="3" t="str">
        <f>IF(ISERROR(VLOOKUP(P7,KP!$A:$B,2,FALSE)),"",VLOOKUP(P7,KP!$A:$B,2,FALSE))</f>
        <v/>
      </c>
      <c r="R7" s="7">
        <f t="shared" si="0"/>
        <v>103</v>
      </c>
      <c r="S7" s="9">
        <f t="shared" si="1"/>
        <v>3</v>
      </c>
    </row>
    <row r="8" spans="1:19" ht="18.5" customHeight="1" x14ac:dyDescent="0.35">
      <c r="A8" s="6" t="s">
        <v>35</v>
      </c>
      <c r="B8" s="7"/>
      <c r="C8" s="3" t="str">
        <f>IF(ISERROR(VLOOKUP(B8,KP!$A:$B,2,FALSE)),"",VLOOKUP(B8,KP!$A:$B,2,FALSE))</f>
        <v/>
      </c>
      <c r="D8" s="3">
        <v>4</v>
      </c>
      <c r="E8" s="3">
        <f>IF(ISERROR(VLOOKUP(D8,KP!$A:$B,2,FALSE)),"",VLOOKUP(D8,KP!$A:$B,2,FALSE))</f>
        <v>19</v>
      </c>
      <c r="F8" s="3">
        <v>5</v>
      </c>
      <c r="G8" s="3">
        <f>IF(ISERROR(VLOOKUP(F8,KP!$A:$B,2,FALSE)),"",VLOOKUP(F8,KP!$A:$B,2,FALSE))</f>
        <v>18</v>
      </c>
      <c r="H8" s="3">
        <v>3</v>
      </c>
      <c r="I8" s="3">
        <f>IF(ISERROR(VLOOKUP(H8,KP!$A:$B,2,FALSE)),"",VLOOKUP(H8,KP!$A:$B,2,FALSE))</f>
        <v>20</v>
      </c>
      <c r="J8" s="3">
        <v>3</v>
      </c>
      <c r="K8" s="3">
        <f>IF(ISERROR(VLOOKUP(J8,KP!$A:$B,2,FALSE)),"",VLOOKUP(J8,KP!$A:$B,2,FALSE))</f>
        <v>20</v>
      </c>
      <c r="L8" s="3">
        <v>3</v>
      </c>
      <c r="M8" s="3">
        <f>IF(ISERROR(VLOOKUP(L8,KP!$A:$B,2,FALSE)),"",VLOOKUP(L8,KP!$A:$B,2,FALSE))</f>
        <v>20</v>
      </c>
      <c r="N8" s="3"/>
      <c r="O8" s="3" t="str">
        <f>IF(ISERROR(VLOOKUP(N8,KP!$A:$B,2,FALSE)),"",VLOOKUP(N8,KP!$A:$B,2,FALSE))</f>
        <v/>
      </c>
      <c r="P8" s="3"/>
      <c r="Q8" s="3" t="str">
        <f>IF(ISERROR(VLOOKUP(P8,KP!$A:$B,2,FALSE)),"",VLOOKUP(P8,KP!$A:$B,2,FALSE))</f>
        <v/>
      </c>
      <c r="R8" s="7">
        <f t="shared" si="0"/>
        <v>97</v>
      </c>
      <c r="S8" s="9">
        <f t="shared" si="1"/>
        <v>4</v>
      </c>
    </row>
    <row r="9" spans="1:19" ht="18.5" customHeight="1" x14ac:dyDescent="0.35">
      <c r="A9" s="6" t="s">
        <v>31</v>
      </c>
      <c r="B9" s="7"/>
      <c r="C9" s="3" t="str">
        <f>IF(ISERROR(VLOOKUP(B9,KP!$A:$B,2,FALSE)),"",VLOOKUP(B9,KP!$A:$B,2,FALSE))</f>
        <v/>
      </c>
      <c r="D9" s="3">
        <v>2</v>
      </c>
      <c r="E9" s="3">
        <f>IF(ISERROR(VLOOKUP(D9,KP!$A:$B,2,FALSE)),"",VLOOKUP(D9,KP!$A:$B,2,FALSE))</f>
        <v>22</v>
      </c>
      <c r="F9" s="3">
        <v>4</v>
      </c>
      <c r="G9" s="3">
        <f>IF(ISERROR(VLOOKUP(F9,KP!$A:$B,2,FALSE)),"",VLOOKUP(F9,KP!$A:$B,2,FALSE))</f>
        <v>19</v>
      </c>
      <c r="H9" s="3">
        <v>4</v>
      </c>
      <c r="I9" s="3">
        <f>IF(ISERROR(VLOOKUP(H9,KP!$A:$B,2,FALSE)),"",VLOOKUP(H9,KP!$A:$B,2,FALSE))</f>
        <v>19</v>
      </c>
      <c r="J9" s="3">
        <v>4</v>
      </c>
      <c r="K9" s="3">
        <f>IF(ISERROR(VLOOKUP(J9,KP!$A:$B,2,FALSE)),"",VLOOKUP(J9,KP!$A:$B,2,FALSE))</f>
        <v>19</v>
      </c>
      <c r="L9" s="3">
        <v>5</v>
      </c>
      <c r="M9" s="3">
        <f>IF(ISERROR(VLOOKUP(L9,KP!$A:$B,2,FALSE)),"",VLOOKUP(L9,KP!$A:$B,2,FALSE))</f>
        <v>18</v>
      </c>
      <c r="N9" s="3"/>
      <c r="O9" s="3" t="str">
        <f>IF(ISERROR(VLOOKUP(N9,KP!$A:$B,2,FALSE)),"",VLOOKUP(N9,KP!$A:$B,2,FALSE))</f>
        <v/>
      </c>
      <c r="P9" s="3"/>
      <c r="Q9" s="3" t="str">
        <f>IF(ISERROR(VLOOKUP(P9,KP!$A:$B,2,FALSE)),"",VLOOKUP(P9,KP!$A:$B,2,FALSE))</f>
        <v/>
      </c>
      <c r="R9" s="7">
        <f t="shared" si="0"/>
        <v>97</v>
      </c>
      <c r="S9" s="9">
        <f t="shared" si="1"/>
        <v>4</v>
      </c>
    </row>
    <row r="10" spans="1:19" ht="18.5" customHeight="1" x14ac:dyDescent="0.35">
      <c r="A10" s="6" t="s">
        <v>37</v>
      </c>
      <c r="B10" s="7">
        <v>4</v>
      </c>
      <c r="C10" s="3">
        <f>IF(ISERROR(VLOOKUP(B10,KP!$A:$B,2,FALSE)),"",VLOOKUP(B10,KP!$A:$B,2,FALSE))</f>
        <v>19</v>
      </c>
      <c r="D10" s="3">
        <v>5</v>
      </c>
      <c r="E10" s="3">
        <f>IF(ISERROR(VLOOKUP(D10,KP!$A:$B,2,FALSE)),"",VLOOKUP(D10,KP!$A:$B,2,FALSE))</f>
        <v>18</v>
      </c>
      <c r="F10" s="3">
        <v>7</v>
      </c>
      <c r="G10" s="3">
        <f>IF(ISERROR(VLOOKUP(F10,KP!$A:$B,2,FALSE)),"",VLOOKUP(F10,KP!$A:$B,2,FALSE))</f>
        <v>16</v>
      </c>
      <c r="H10" s="3"/>
      <c r="I10" s="3" t="str">
        <f>IF(ISERROR(VLOOKUP(H10,KP!$A:$B,2,FALSE)),"",VLOOKUP(H10,KP!$A:$B,2,FALSE))</f>
        <v/>
      </c>
      <c r="J10" s="3">
        <v>6</v>
      </c>
      <c r="K10" s="3">
        <f>IF(ISERROR(VLOOKUP(J10,KP!$A:$B,2,FALSE)),"",VLOOKUP(J10,KP!$A:$B,2,FALSE))</f>
        <v>17</v>
      </c>
      <c r="L10" s="3">
        <v>7</v>
      </c>
      <c r="M10" s="3">
        <f>IF(ISERROR(VLOOKUP(L10,KP!$A:$B,2,FALSE)),"",VLOOKUP(L10,KP!$A:$B,2,FALSE))</f>
        <v>16</v>
      </c>
      <c r="N10" s="3"/>
      <c r="O10" s="3" t="str">
        <f>IF(ISERROR(VLOOKUP(N10,KP!$A:$B,2,FALSE)),"",VLOOKUP(N10,KP!$A:$B,2,FALSE))</f>
        <v/>
      </c>
      <c r="P10" s="3"/>
      <c r="Q10" s="3" t="str">
        <f>IF(ISERROR(VLOOKUP(P10,KP!$A:$B,2,FALSE)),"",VLOOKUP(P10,KP!$A:$B,2,FALSE))</f>
        <v/>
      </c>
      <c r="R10" s="7">
        <f t="shared" si="0"/>
        <v>86</v>
      </c>
      <c r="S10" s="9">
        <f t="shared" si="1"/>
        <v>6</v>
      </c>
    </row>
    <row r="11" spans="1:19" ht="18.5" customHeight="1" x14ac:dyDescent="0.35">
      <c r="A11" s="6" t="s">
        <v>34</v>
      </c>
      <c r="B11" s="7">
        <v>6</v>
      </c>
      <c r="C11" s="3">
        <f>IF(ISERROR(VLOOKUP(B11,KP!$A:$B,2,FALSE)),"",VLOOKUP(B11,KP!$A:$B,2,FALSE))</f>
        <v>17</v>
      </c>
      <c r="D11" s="3">
        <v>7</v>
      </c>
      <c r="E11" s="3">
        <f>IF(ISERROR(VLOOKUP(D11,KP!$A:$B,2,FALSE)),"",VLOOKUP(D11,KP!$A:$B,2,FALSE))</f>
        <v>16</v>
      </c>
      <c r="F11" s="3">
        <v>8</v>
      </c>
      <c r="G11" s="3">
        <f>IF(ISERROR(VLOOKUP(F11,KP!$A:$B,2,FALSE)),"",VLOOKUP(F11,KP!$A:$B,2,FALSE))</f>
        <v>15</v>
      </c>
      <c r="H11" s="3">
        <v>6</v>
      </c>
      <c r="I11" s="3">
        <f>IF(ISERROR(VLOOKUP(H11,KP!$A:$B,2,FALSE)),"",VLOOKUP(H11,KP!$A:$B,2,FALSE))</f>
        <v>17</v>
      </c>
      <c r="J11" s="3"/>
      <c r="K11" s="3" t="str">
        <f>IF(ISERROR(VLOOKUP(J11,KP!$A:$B,2,FALSE)),"",VLOOKUP(J11,KP!$A:$B,2,FALSE))</f>
        <v/>
      </c>
      <c r="L11" s="3">
        <v>6</v>
      </c>
      <c r="M11" s="3">
        <f>IF(ISERROR(VLOOKUP(L11,KP!$A:$B,2,FALSE)),"",VLOOKUP(L11,KP!$A:$B,2,FALSE))</f>
        <v>17</v>
      </c>
      <c r="N11" s="3"/>
      <c r="O11" s="3" t="str">
        <f>IF(ISERROR(VLOOKUP(N11,KP!$A:$B,2,FALSE)),"",VLOOKUP(N11,KP!$A:$B,2,FALSE))</f>
        <v/>
      </c>
      <c r="P11" s="3"/>
      <c r="Q11" s="3" t="str">
        <f>IF(ISERROR(VLOOKUP(P11,KP!$A:$B,2,FALSE)),"",VLOOKUP(P11,KP!$A:$B,2,FALSE))</f>
        <v/>
      </c>
      <c r="R11" s="7">
        <f t="shared" si="0"/>
        <v>82</v>
      </c>
      <c r="S11" s="9">
        <f t="shared" si="1"/>
        <v>7</v>
      </c>
    </row>
    <row r="12" spans="1:19" ht="18.5" customHeight="1" x14ac:dyDescent="0.35">
      <c r="A12" s="6" t="s">
        <v>33</v>
      </c>
      <c r="B12" s="7">
        <v>3</v>
      </c>
      <c r="C12" s="3">
        <f>IF(ISERROR(VLOOKUP(B12,KP!$A:$B,2,FALSE)),"",VLOOKUP(B12,KP!$A:$B,2,FALSE))</f>
        <v>20</v>
      </c>
      <c r="D12" s="3"/>
      <c r="E12" s="3" t="str">
        <f>IF(ISERROR(VLOOKUP(D12,KP!$A:$B,2,FALSE)),"",VLOOKUP(D12,KP!$A:$B,2,FALSE))</f>
        <v/>
      </c>
      <c r="F12" s="3">
        <v>3</v>
      </c>
      <c r="G12" s="3">
        <f>IF(ISERROR(VLOOKUP(F12,KP!$A:$B,2,FALSE)),"",VLOOKUP(F12,KP!$A:$B,2,FALSE))</f>
        <v>20</v>
      </c>
      <c r="H12" s="3"/>
      <c r="I12" s="3" t="str">
        <f>IF(ISERROR(VLOOKUP(H12,KP!$A:$B,2,FALSE)),"",VLOOKUP(H12,KP!$A:$B,2,FALSE))</f>
        <v/>
      </c>
      <c r="J12" s="3"/>
      <c r="K12" s="3" t="str">
        <f>IF(ISERROR(VLOOKUP(J12,KP!$A:$B,2,FALSE)),"",VLOOKUP(J12,KP!$A:$B,2,FALSE))</f>
        <v/>
      </c>
      <c r="L12" s="3">
        <v>4</v>
      </c>
      <c r="M12" s="3">
        <f>IF(ISERROR(VLOOKUP(L12,KP!$A:$B,2,FALSE)),"",VLOOKUP(L12,KP!$A:$B,2,FALSE))</f>
        <v>19</v>
      </c>
      <c r="N12" s="3"/>
      <c r="O12" s="3" t="str">
        <f>IF(ISERROR(VLOOKUP(N12,KP!$A:$B,2,FALSE)),"",VLOOKUP(N12,KP!$A:$B,2,FALSE))</f>
        <v/>
      </c>
      <c r="P12" s="3"/>
      <c r="Q12" s="3" t="str">
        <f>IF(ISERROR(VLOOKUP(P12,KP!$A:$B,2,FALSE)),"",VLOOKUP(P12,KP!$A:$B,2,FALSE))</f>
        <v/>
      </c>
      <c r="R12" s="7">
        <f t="shared" si="0"/>
        <v>59</v>
      </c>
      <c r="S12" s="9">
        <f t="shared" si="1"/>
        <v>8</v>
      </c>
    </row>
    <row r="13" spans="1:19" ht="18.5" customHeight="1" x14ac:dyDescent="0.35">
      <c r="A13" s="6"/>
      <c r="B13" s="7"/>
      <c r="C13" s="3" t="str">
        <f>IF(ISERROR(VLOOKUP(B13,KP!$A:$B,2,FALSE)),"",VLOOKUP(B13,KP!$A:$B,2,FALSE))</f>
        <v/>
      </c>
      <c r="D13" s="3"/>
      <c r="E13" s="3" t="str">
        <f>IF(ISERROR(VLOOKUP(D13,KP!$A:$B,2,FALSE)),"",VLOOKUP(D13,KP!$A:$B,2,FALSE))</f>
        <v/>
      </c>
      <c r="F13" s="3"/>
      <c r="G13" s="3" t="str">
        <f>IF(ISERROR(VLOOKUP(F13,KP!$A:$B,2,FALSE)),"",VLOOKUP(F13,KP!$A:$B,2,FALSE))</f>
        <v/>
      </c>
      <c r="H13" s="3"/>
      <c r="I13" s="3" t="str">
        <f>IF(ISERROR(VLOOKUP(H13,KP!$A:$B,2,FALSE)),"",VLOOKUP(H13,KP!$A:$B,2,FALSE))</f>
        <v/>
      </c>
      <c r="J13" s="3"/>
      <c r="K13" s="3" t="str">
        <f>IF(ISERROR(VLOOKUP(J13,KP!$A:$B,2,FALSE)),"",VLOOKUP(J13,KP!$A:$B,2,FALSE))</f>
        <v/>
      </c>
      <c r="L13" s="3"/>
      <c r="M13" s="3" t="str">
        <f>IF(ISERROR(VLOOKUP(L13,KP!$A:$B,2,FALSE)),"",VLOOKUP(L13,KP!$A:$B,2,FALSE))</f>
        <v/>
      </c>
      <c r="N13" s="3"/>
      <c r="O13" s="3" t="str">
        <f>IF(ISERROR(VLOOKUP(N13,KP!$A:$B,2,FALSE)),"",VLOOKUP(N13,KP!$A:$B,2,FALSE))</f>
        <v/>
      </c>
      <c r="P13" s="3"/>
      <c r="Q13" s="3" t="str">
        <f>IF(ISERROR(VLOOKUP(P13,KP!$A:$B,2,FALSE)),"",VLOOKUP(P13,KP!$A:$B,2,FALSE))</f>
        <v/>
      </c>
      <c r="R13" s="7" t="str">
        <f t="shared" si="0"/>
        <v/>
      </c>
      <c r="S13" s="9" t="str">
        <f t="shared" si="1"/>
        <v/>
      </c>
    </row>
    <row r="14" spans="1:19" ht="18.5" customHeight="1" x14ac:dyDescent="0.35">
      <c r="A14" s="6"/>
      <c r="B14" s="7"/>
      <c r="C14" s="3" t="str">
        <f>IF(ISERROR(VLOOKUP(B14,KP!$A:$B,2,FALSE)),"",VLOOKUP(B14,KP!$A:$B,2,FALSE))</f>
        <v/>
      </c>
      <c r="D14" s="3"/>
      <c r="E14" s="3" t="str">
        <f>IF(ISERROR(VLOOKUP(D14,KP!$A:$B,2,FALSE)),"",VLOOKUP(D14,KP!$A:$B,2,FALSE))</f>
        <v/>
      </c>
      <c r="F14" s="3"/>
      <c r="G14" s="3" t="str">
        <f>IF(ISERROR(VLOOKUP(F14,KP!$A:$B,2,FALSE)),"",VLOOKUP(F14,KP!$A:$B,2,FALSE))</f>
        <v/>
      </c>
      <c r="H14" s="3"/>
      <c r="I14" s="3" t="str">
        <f>IF(ISERROR(VLOOKUP(H14,KP!$A:$B,2,FALSE)),"",VLOOKUP(H14,KP!$A:$B,2,FALSE))</f>
        <v/>
      </c>
      <c r="J14" s="3"/>
      <c r="K14" s="3" t="str">
        <f>IF(ISERROR(VLOOKUP(J14,KP!$A:$B,2,FALSE)),"",VLOOKUP(J14,KP!$A:$B,2,FALSE))</f>
        <v/>
      </c>
      <c r="L14" s="3"/>
      <c r="M14" s="3" t="str">
        <f>IF(ISERROR(VLOOKUP(L14,KP!$A:$B,2,FALSE)),"",VLOOKUP(L14,KP!$A:$B,2,FALSE))</f>
        <v/>
      </c>
      <c r="N14" s="3"/>
      <c r="O14" s="3" t="str">
        <f>IF(ISERROR(VLOOKUP(N14,KP!$A:$B,2,FALSE)),"",VLOOKUP(N14,KP!$A:$B,2,FALSE))</f>
        <v/>
      </c>
      <c r="P14" s="3"/>
      <c r="Q14" s="3" t="str">
        <f>IF(ISERROR(VLOOKUP(P14,KP!$A:$B,2,FALSE)),"",VLOOKUP(P14,KP!$A:$B,2,FALSE))</f>
        <v/>
      </c>
      <c r="R14" s="7" t="str">
        <f t="shared" si="0"/>
        <v/>
      </c>
      <c r="S14" s="9" t="str">
        <f t="shared" si="1"/>
        <v/>
      </c>
    </row>
    <row r="15" spans="1:19" ht="18.5" customHeight="1" x14ac:dyDescent="0.35">
      <c r="A15" s="6"/>
      <c r="B15" s="7"/>
      <c r="C15" s="3" t="str">
        <f>IF(ISERROR(VLOOKUP(B15,KP!$A:$B,2,FALSE)),"",VLOOKUP(B15,KP!$A:$B,2,FALSE))</f>
        <v/>
      </c>
      <c r="D15" s="3"/>
      <c r="E15" s="3" t="str">
        <f>IF(ISERROR(VLOOKUP(D15,KP!$A:$B,2,FALSE)),"",VLOOKUP(D15,KP!$A:$B,2,FALSE))</f>
        <v/>
      </c>
      <c r="F15" s="3"/>
      <c r="G15" s="3" t="str">
        <f>IF(ISERROR(VLOOKUP(F15,KP!$A:$B,2,FALSE)),"",VLOOKUP(F15,KP!$A:$B,2,FALSE))</f>
        <v/>
      </c>
      <c r="H15" s="3"/>
      <c r="I15" s="3" t="str">
        <f>IF(ISERROR(VLOOKUP(H15,KP!$A:$B,2,FALSE)),"",VLOOKUP(H15,KP!$A:$B,2,FALSE))</f>
        <v/>
      </c>
      <c r="J15" s="3"/>
      <c r="K15" s="3" t="str">
        <f>IF(ISERROR(VLOOKUP(J15,KP!$A:$B,2,FALSE)),"",VLOOKUP(J15,KP!$A:$B,2,FALSE))</f>
        <v/>
      </c>
      <c r="L15" s="3"/>
      <c r="M15" s="3" t="str">
        <f>IF(ISERROR(VLOOKUP(L15,KP!$A:$B,2,FALSE)),"",VLOOKUP(L15,KP!$A:$B,2,FALSE))</f>
        <v/>
      </c>
      <c r="N15" s="3"/>
      <c r="O15" s="3" t="str">
        <f>IF(ISERROR(VLOOKUP(N15,KP!$A:$B,2,FALSE)),"",VLOOKUP(N15,KP!$A:$B,2,FALSE))</f>
        <v/>
      </c>
      <c r="P15" s="3"/>
      <c r="Q15" s="3" t="str">
        <f>IF(ISERROR(VLOOKUP(P15,KP!$A:$B,2,FALSE)),"",VLOOKUP(P15,KP!$A:$B,2,FALSE))</f>
        <v/>
      </c>
      <c r="R15" s="7" t="str">
        <f t="shared" si="0"/>
        <v/>
      </c>
      <c r="S15" s="9" t="str">
        <f t="shared" si="1"/>
        <v/>
      </c>
    </row>
    <row r="16" spans="1:19" ht="18.5" customHeight="1" x14ac:dyDescent="0.35">
      <c r="A16" s="6"/>
      <c r="B16" s="7"/>
      <c r="C16" s="3" t="str">
        <f>IF(ISERROR(VLOOKUP(B16,KP!$A:$B,2,FALSE)),"",VLOOKUP(B16,KP!$A:$B,2,FALSE))</f>
        <v/>
      </c>
      <c r="D16" s="3"/>
      <c r="E16" s="3" t="str">
        <f>IF(ISERROR(VLOOKUP(D16,KP!$A:$B,2,FALSE)),"",VLOOKUP(D16,KP!$A:$B,2,FALSE))</f>
        <v/>
      </c>
      <c r="F16" s="3"/>
      <c r="G16" s="3" t="str">
        <f>IF(ISERROR(VLOOKUP(F16,KP!$A:$B,2,FALSE)),"",VLOOKUP(F16,KP!$A:$B,2,FALSE))</f>
        <v/>
      </c>
      <c r="H16" s="3"/>
      <c r="I16" s="3" t="str">
        <f>IF(ISERROR(VLOOKUP(H16,KP!$A:$B,2,FALSE)),"",VLOOKUP(H16,KP!$A:$B,2,FALSE))</f>
        <v/>
      </c>
      <c r="J16" s="3"/>
      <c r="K16" s="3" t="str">
        <f>IF(ISERROR(VLOOKUP(J16,KP!$A:$B,2,FALSE)),"",VLOOKUP(J16,KP!$A:$B,2,FALSE))</f>
        <v/>
      </c>
      <c r="L16" s="3"/>
      <c r="M16" s="3" t="str">
        <f>IF(ISERROR(VLOOKUP(L16,KP!$A:$B,2,FALSE)),"",VLOOKUP(L16,KP!$A:$B,2,FALSE))</f>
        <v/>
      </c>
      <c r="N16" s="3"/>
      <c r="O16" s="3" t="str">
        <f>IF(ISERROR(VLOOKUP(N16,KP!$A:$B,2,FALSE)),"",VLOOKUP(N16,KP!$A:$B,2,FALSE))</f>
        <v/>
      </c>
      <c r="P16" s="3"/>
      <c r="Q16" s="3" t="str">
        <f>IF(ISERROR(VLOOKUP(P16,KP!$A:$B,2,FALSE)),"",VLOOKUP(P16,KP!$A:$B,2,FALSE))</f>
        <v/>
      </c>
      <c r="R16" s="7" t="str">
        <f t="shared" si="0"/>
        <v/>
      </c>
      <c r="S16" s="9" t="str">
        <f t="shared" si="1"/>
        <v/>
      </c>
    </row>
    <row r="17" ht="18.5" customHeight="1" x14ac:dyDescent="0.35"/>
    <row r="18" ht="18.5" customHeight="1" x14ac:dyDescent="0.35"/>
    <row r="19" ht="18.5" customHeight="1" x14ac:dyDescent="0.35"/>
    <row r="20" ht="18.5" customHeight="1" x14ac:dyDescent="0.35"/>
    <row r="21" ht="18.5" customHeight="1" x14ac:dyDescent="0.35"/>
    <row r="22" ht="18.5" customHeight="1" x14ac:dyDescent="0.35"/>
    <row r="23" ht="18.5" customHeight="1" x14ac:dyDescent="0.35"/>
    <row r="24" ht="18.5" customHeight="1" x14ac:dyDescent="0.35"/>
    <row r="25" ht="18.5" customHeight="1" x14ac:dyDescent="0.35"/>
    <row r="26" ht="18.5" customHeight="1" x14ac:dyDescent="0.35"/>
    <row r="27" ht="18.5" customHeight="1" x14ac:dyDescent="0.35"/>
    <row r="28" ht="18.5" customHeight="1" x14ac:dyDescent="0.35"/>
    <row r="29" ht="18.5" customHeight="1" x14ac:dyDescent="0.35"/>
    <row r="30" ht="18.5" customHeight="1" x14ac:dyDescent="0.35"/>
    <row r="31" ht="18.5" customHeight="1" x14ac:dyDescent="0.35"/>
    <row r="32" ht="18.5" customHeight="1" x14ac:dyDescent="0.35"/>
    <row r="33" ht="18.5" customHeight="1" x14ac:dyDescent="0.35"/>
    <row r="34" ht="18.5" customHeight="1" x14ac:dyDescent="0.35"/>
    <row r="35" ht="18.5" customHeight="1" x14ac:dyDescent="0.35"/>
    <row r="36" ht="18.5" customHeight="1" x14ac:dyDescent="0.35"/>
    <row r="37" ht="18.5" customHeight="1" x14ac:dyDescent="0.35"/>
    <row r="38" ht="18.5" customHeight="1" x14ac:dyDescent="0.35"/>
    <row r="39" ht="18.5" customHeight="1" x14ac:dyDescent="0.35"/>
    <row r="40" ht="18.5" customHeight="1" x14ac:dyDescent="0.35"/>
    <row r="41" ht="18.5" customHeight="1" x14ac:dyDescent="0.35"/>
    <row r="42" ht="18.5" customHeight="1" x14ac:dyDescent="0.35"/>
    <row r="43" ht="18.5" customHeight="1" x14ac:dyDescent="0.35"/>
    <row r="44" ht="18.5" customHeight="1" x14ac:dyDescent="0.35"/>
    <row r="45" ht="18.5" customHeight="1" x14ac:dyDescent="0.35"/>
    <row r="46" ht="18.5" customHeight="1" x14ac:dyDescent="0.35"/>
    <row r="47" ht="18.5" customHeight="1" x14ac:dyDescent="0.35"/>
  </sheetData>
  <sortState xmlns:xlrd2="http://schemas.microsoft.com/office/spreadsheetml/2017/richdata2" ref="A5:S16">
    <sortCondition ref="S5:S16"/>
    <sortCondition ref="A5:A16"/>
  </sortState>
  <mergeCells count="20">
    <mergeCell ref="A3:A4"/>
    <mergeCell ref="B3:C3"/>
    <mergeCell ref="D3:E3"/>
    <mergeCell ref="F3:G3"/>
    <mergeCell ref="H3:I3"/>
    <mergeCell ref="A1:R1"/>
    <mergeCell ref="B2:C2"/>
    <mergeCell ref="D2:E2"/>
    <mergeCell ref="F2:G2"/>
    <mergeCell ref="H2:I2"/>
    <mergeCell ref="J2:K2"/>
    <mergeCell ref="L2:M2"/>
    <mergeCell ref="N2:O2"/>
    <mergeCell ref="P2:Q2"/>
    <mergeCell ref="N3:O3"/>
    <mergeCell ref="P3:Q3"/>
    <mergeCell ref="R3:R4"/>
    <mergeCell ref="S3:S4"/>
    <mergeCell ref="J3:K3"/>
    <mergeCell ref="L3:M3"/>
  </mergeCells>
  <pageMargins left="0.7" right="0.7" top="0.75" bottom="0.75" header="0.3" footer="0.3"/>
  <pageSetup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69D01-DD42-4492-AF70-6140EC9F0F38}">
  <sheetPr>
    <pageSetUpPr fitToPage="1"/>
  </sheetPr>
  <dimension ref="A1:S47"/>
  <sheetViews>
    <sheetView workbookViewId="0">
      <selection activeCell="J20" sqref="J20"/>
    </sheetView>
  </sheetViews>
  <sheetFormatPr defaultColWidth="8.9140625" defaultRowHeight="11.65" x14ac:dyDescent="0.35"/>
  <cols>
    <col min="1" max="1" width="26.75" style="2" customWidth="1"/>
    <col min="2" max="17" width="7.9140625" style="2" customWidth="1"/>
    <col min="18" max="18" width="16.4140625" style="2" customWidth="1"/>
    <col min="19" max="19" width="12" style="2" customWidth="1"/>
    <col min="20" max="16384" width="8.9140625" style="2"/>
  </cols>
  <sheetData>
    <row r="1" spans="1:19" ht="32.549999999999997" customHeight="1" x14ac:dyDescent="0.35">
      <c r="A1" s="14" t="s">
        <v>38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9" ht="24.5" customHeight="1" x14ac:dyDescent="0.35">
      <c r="A2" s="8" t="s">
        <v>24</v>
      </c>
      <c r="B2" s="15">
        <v>45596</v>
      </c>
      <c r="C2" s="16"/>
      <c r="D2" s="15">
        <v>45623</v>
      </c>
      <c r="E2" s="16"/>
      <c r="F2" s="15" t="s">
        <v>6</v>
      </c>
      <c r="G2" s="16"/>
      <c r="H2" s="15" t="s">
        <v>7</v>
      </c>
      <c r="I2" s="16"/>
      <c r="J2" s="15" t="s">
        <v>8</v>
      </c>
      <c r="K2" s="16"/>
      <c r="L2" s="15" t="s">
        <v>10</v>
      </c>
      <c r="M2" s="16"/>
      <c r="N2" s="15" t="s">
        <v>12</v>
      </c>
      <c r="O2" s="16"/>
      <c r="P2" s="17" t="s">
        <v>14</v>
      </c>
      <c r="Q2" s="17"/>
    </row>
    <row r="3" spans="1:19" ht="39" customHeight="1" x14ac:dyDescent="0.35">
      <c r="A3" s="18" t="s">
        <v>0</v>
      </c>
      <c r="B3" s="10" t="s">
        <v>1</v>
      </c>
      <c r="C3" s="11"/>
      <c r="D3" s="10" t="s">
        <v>2</v>
      </c>
      <c r="E3" s="11"/>
      <c r="F3" s="10" t="s">
        <v>3</v>
      </c>
      <c r="G3" s="11"/>
      <c r="H3" s="10" t="s">
        <v>4</v>
      </c>
      <c r="I3" s="11"/>
      <c r="J3" s="10" t="s">
        <v>5</v>
      </c>
      <c r="K3" s="11"/>
      <c r="L3" s="10" t="s">
        <v>9</v>
      </c>
      <c r="M3" s="11"/>
      <c r="N3" s="10" t="s">
        <v>11</v>
      </c>
      <c r="O3" s="11"/>
      <c r="P3" s="10" t="s">
        <v>13</v>
      </c>
      <c r="Q3" s="11"/>
      <c r="R3" s="12" t="s">
        <v>23</v>
      </c>
      <c r="S3" s="12" t="s">
        <v>21</v>
      </c>
    </row>
    <row r="4" spans="1:19" ht="18.5" customHeight="1" x14ac:dyDescent="0.35">
      <c r="A4" s="19"/>
      <c r="B4" s="5" t="s">
        <v>21</v>
      </c>
      <c r="C4" s="5" t="s">
        <v>22</v>
      </c>
      <c r="D4" s="5" t="s">
        <v>21</v>
      </c>
      <c r="E4" s="5" t="s">
        <v>22</v>
      </c>
      <c r="F4" s="5" t="s">
        <v>21</v>
      </c>
      <c r="G4" s="5" t="s">
        <v>22</v>
      </c>
      <c r="H4" s="5" t="s">
        <v>21</v>
      </c>
      <c r="I4" s="5" t="s">
        <v>22</v>
      </c>
      <c r="J4" s="5" t="s">
        <v>21</v>
      </c>
      <c r="K4" s="5" t="s">
        <v>22</v>
      </c>
      <c r="L4" s="5" t="s">
        <v>21</v>
      </c>
      <c r="M4" s="5" t="s">
        <v>22</v>
      </c>
      <c r="N4" s="5" t="s">
        <v>21</v>
      </c>
      <c r="O4" s="5" t="s">
        <v>22</v>
      </c>
      <c r="P4" s="5" t="s">
        <v>21</v>
      </c>
      <c r="Q4" s="5" t="s">
        <v>22</v>
      </c>
      <c r="R4" s="13"/>
      <c r="S4" s="13"/>
    </row>
    <row r="5" spans="1:19" ht="18.5" customHeight="1" x14ac:dyDescent="0.35">
      <c r="A5" s="6" t="s">
        <v>16</v>
      </c>
      <c r="B5" s="7">
        <v>1</v>
      </c>
      <c r="C5" s="3">
        <f>IF(ISERROR(VLOOKUP(B5,KP!$A:$B,2,FALSE)),"",VLOOKUP(B5,KP!$A:$B,2,FALSE))</f>
        <v>25</v>
      </c>
      <c r="D5" s="3">
        <v>2</v>
      </c>
      <c r="E5" s="3">
        <f>IF(ISERROR(VLOOKUP(D5,KP!$A:$B,2,FALSE)),"",VLOOKUP(D5,KP!$A:$B,2,FALSE))</f>
        <v>22</v>
      </c>
      <c r="F5" s="3">
        <v>2</v>
      </c>
      <c r="G5" s="3">
        <f>IF(ISERROR(VLOOKUP(F5,KP!$A:$B,2,FALSE)),"",VLOOKUP(F5,KP!$A:$B,2,FALSE))</f>
        <v>22</v>
      </c>
      <c r="H5" s="3">
        <v>3</v>
      </c>
      <c r="I5" s="3">
        <f>IF(ISERROR(VLOOKUP(H5,KP!$A:$B,2,FALSE)),"",VLOOKUP(H5,KP!$A:$B,2,FALSE))</f>
        <v>20</v>
      </c>
      <c r="J5" s="3">
        <v>1</v>
      </c>
      <c r="K5" s="3">
        <f>IF(ISERROR(VLOOKUP(J5,KP!$A:$B,2,FALSE)),"",VLOOKUP(J5,KP!$A:$B,2,FALSE))</f>
        <v>25</v>
      </c>
      <c r="L5" s="3">
        <v>2</v>
      </c>
      <c r="M5" s="3">
        <f>IF(ISERROR(VLOOKUP(L5,KP!$A:$B,2,FALSE)),"",VLOOKUP(L5,KP!$A:$B,2,FALSE))</f>
        <v>22</v>
      </c>
      <c r="N5" s="3"/>
      <c r="O5" s="3" t="str">
        <f>IF(ISERROR(VLOOKUP(N5,KP!$A:$B,2,FALSE)),"",VLOOKUP(N5,KP!$A:$B,2,FALSE))</f>
        <v/>
      </c>
      <c r="P5" s="3"/>
      <c r="Q5" s="3" t="str">
        <f>IF(ISERROR(VLOOKUP(P5,KP!$A:$B,2,FALSE)),"",VLOOKUP(P5,KP!$A:$B,2,FALSE))</f>
        <v/>
      </c>
      <c r="R5" s="7">
        <f t="shared" ref="R5:R16" si="0">IF(A5="","",_xlfn.NUMBERVALUE(C5)+_xlfn.NUMBERVALUE(E5)+_xlfn.NUMBERVALUE(G5)+_xlfn.NUMBERVALUE(I5)+_xlfn.NUMBERVALUE(K5)+_xlfn.NUMBERVALUE(M5)+_xlfn.NUMBERVALUE(O5)+_xlfn.NUMBERVALUE(Q5))</f>
        <v>136</v>
      </c>
      <c r="S5" s="9">
        <f t="shared" ref="S5:S16" si="1">IF(A5="","",RANK(R5,R$5:R$16,0))</f>
        <v>1</v>
      </c>
    </row>
    <row r="6" spans="1:19" ht="18.5" customHeight="1" x14ac:dyDescent="0.35">
      <c r="A6" s="6" t="s">
        <v>18</v>
      </c>
      <c r="B6" s="7"/>
      <c r="C6" s="3" t="str">
        <f>IF(ISERROR(VLOOKUP(B6,KP!$A:$B,2,FALSE)),"",VLOOKUP(B6,KP!$A:$B,2,FALSE))</f>
        <v/>
      </c>
      <c r="D6" s="3">
        <v>1</v>
      </c>
      <c r="E6" s="3">
        <f>IF(ISERROR(VLOOKUP(D6,KP!$A:$B,2,FALSE)),"",VLOOKUP(D6,KP!$A:$B,2,FALSE))</f>
        <v>25</v>
      </c>
      <c r="F6" s="3">
        <v>1</v>
      </c>
      <c r="G6" s="3">
        <f>IF(ISERROR(VLOOKUP(F6,KP!$A:$B,2,FALSE)),"",VLOOKUP(F6,KP!$A:$B,2,FALSE))</f>
        <v>25</v>
      </c>
      <c r="H6" s="3">
        <v>1</v>
      </c>
      <c r="I6" s="3">
        <f>IF(ISERROR(VLOOKUP(H6,KP!$A:$B,2,FALSE)),"",VLOOKUP(H6,KP!$A:$B,2,FALSE))</f>
        <v>25</v>
      </c>
      <c r="J6" s="3">
        <v>2</v>
      </c>
      <c r="K6" s="3">
        <f>IF(ISERROR(VLOOKUP(J6,KP!$A:$B,2,FALSE)),"",VLOOKUP(J6,KP!$A:$B,2,FALSE))</f>
        <v>22</v>
      </c>
      <c r="L6" s="3">
        <v>1</v>
      </c>
      <c r="M6" s="3">
        <f>IF(ISERROR(VLOOKUP(L6,KP!$A:$B,2,FALSE)),"",VLOOKUP(L6,KP!$A:$B,2,FALSE))</f>
        <v>25</v>
      </c>
      <c r="N6" s="3"/>
      <c r="O6" s="3" t="str">
        <f>IF(ISERROR(VLOOKUP(N6,KP!$A:$B,2,FALSE)),"",VLOOKUP(N6,KP!$A:$B,2,FALSE))</f>
        <v/>
      </c>
      <c r="P6" s="3"/>
      <c r="Q6" s="3" t="str">
        <f>IF(ISERROR(VLOOKUP(P6,KP!$A:$B,2,FALSE)),"",VLOOKUP(P6,KP!$A:$B,2,FALSE))</f>
        <v/>
      </c>
      <c r="R6" s="7">
        <f t="shared" si="0"/>
        <v>122</v>
      </c>
      <c r="S6" s="9">
        <f t="shared" si="1"/>
        <v>2</v>
      </c>
    </row>
    <row r="7" spans="1:19" ht="18.5" customHeight="1" x14ac:dyDescent="0.35">
      <c r="A7" s="6" t="s">
        <v>15</v>
      </c>
      <c r="B7" s="7">
        <v>2</v>
      </c>
      <c r="C7" s="3">
        <f>IF(ISERROR(VLOOKUP(B7,KP!$A:$B,2,FALSE)),"",VLOOKUP(B7,KP!$A:$B,2,FALSE))</f>
        <v>22</v>
      </c>
      <c r="D7" s="3">
        <v>3</v>
      </c>
      <c r="E7" s="3">
        <f>IF(ISERROR(VLOOKUP(D7,KP!$A:$B,2,FALSE)),"",VLOOKUP(D7,KP!$A:$B,2,FALSE))</f>
        <v>20</v>
      </c>
      <c r="F7" s="3">
        <v>3</v>
      </c>
      <c r="G7" s="3">
        <f>IF(ISERROR(VLOOKUP(F7,KP!$A:$B,2,FALSE)),"",VLOOKUP(F7,KP!$A:$B,2,FALSE))</f>
        <v>20</v>
      </c>
      <c r="H7" s="3">
        <v>5</v>
      </c>
      <c r="I7" s="3">
        <f>IF(ISERROR(VLOOKUP(H7,KP!$A:$B,2,FALSE)),"",VLOOKUP(H7,KP!$A:$B,2,FALSE))</f>
        <v>18</v>
      </c>
      <c r="J7" s="3">
        <v>4</v>
      </c>
      <c r="K7" s="3">
        <f>IF(ISERROR(VLOOKUP(J7,KP!$A:$B,2,FALSE)),"",VLOOKUP(J7,KP!$A:$B,2,FALSE))</f>
        <v>19</v>
      </c>
      <c r="L7" s="3">
        <v>3</v>
      </c>
      <c r="M7" s="3">
        <f>IF(ISERROR(VLOOKUP(L7,KP!$A:$B,2,FALSE)),"",VLOOKUP(L7,KP!$A:$B,2,FALSE))</f>
        <v>20</v>
      </c>
      <c r="N7" s="3"/>
      <c r="O7" s="3" t="str">
        <f>IF(ISERROR(VLOOKUP(N7,KP!$A:$B,2,FALSE)),"",VLOOKUP(N7,KP!$A:$B,2,FALSE))</f>
        <v/>
      </c>
      <c r="P7" s="3"/>
      <c r="Q7" s="3" t="str">
        <f>IF(ISERROR(VLOOKUP(P7,KP!$A:$B,2,FALSE)),"",VLOOKUP(P7,KP!$A:$B,2,FALSE))</f>
        <v/>
      </c>
      <c r="R7" s="7">
        <f t="shared" si="0"/>
        <v>119</v>
      </c>
      <c r="S7" s="9">
        <f t="shared" si="1"/>
        <v>3</v>
      </c>
    </row>
    <row r="8" spans="1:19" ht="18.5" customHeight="1" x14ac:dyDescent="0.35">
      <c r="A8" s="6" t="s">
        <v>19</v>
      </c>
      <c r="B8" s="7">
        <v>3</v>
      </c>
      <c r="C8" s="3">
        <f>IF(ISERROR(VLOOKUP(B8,KP!$A:$B,2,FALSE)),"",VLOOKUP(B8,KP!$A:$B,2,FALSE))</f>
        <v>20</v>
      </c>
      <c r="D8" s="3">
        <v>4</v>
      </c>
      <c r="E8" s="3">
        <f>IF(ISERROR(VLOOKUP(D8,KP!$A:$B,2,FALSE)),"",VLOOKUP(D8,KP!$A:$B,2,FALSE))</f>
        <v>19</v>
      </c>
      <c r="F8" s="3"/>
      <c r="G8" s="3" t="str">
        <f>IF(ISERROR(VLOOKUP(F8,KP!$A:$B,2,FALSE)),"",VLOOKUP(F8,KP!$A:$B,2,FALSE))</f>
        <v/>
      </c>
      <c r="H8" s="3">
        <v>4</v>
      </c>
      <c r="I8" s="3">
        <f>IF(ISERROR(VLOOKUP(H8,KP!$A:$B,2,FALSE)),"",VLOOKUP(H8,KP!$A:$B,2,FALSE))</f>
        <v>19</v>
      </c>
      <c r="J8" s="3"/>
      <c r="K8" s="3" t="str">
        <f>IF(ISERROR(VLOOKUP(J8,KP!$A:$B,2,FALSE)),"",VLOOKUP(J8,KP!$A:$B,2,FALSE))</f>
        <v/>
      </c>
      <c r="L8" s="3"/>
      <c r="M8" s="3" t="str">
        <f>IF(ISERROR(VLOOKUP(L8,KP!$A:$B,2,FALSE)),"",VLOOKUP(L8,KP!$A:$B,2,FALSE))</f>
        <v/>
      </c>
      <c r="N8" s="3"/>
      <c r="O8" s="3" t="str">
        <f>IF(ISERROR(VLOOKUP(N8,KP!$A:$B,2,FALSE)),"",VLOOKUP(N8,KP!$A:$B,2,FALSE))</f>
        <v/>
      </c>
      <c r="P8" s="3"/>
      <c r="Q8" s="3" t="str">
        <f>IF(ISERROR(VLOOKUP(P8,KP!$A:$B,2,FALSE)),"",VLOOKUP(P8,KP!$A:$B,2,FALSE))</f>
        <v/>
      </c>
      <c r="R8" s="7">
        <f t="shared" si="0"/>
        <v>58</v>
      </c>
      <c r="S8" s="9">
        <f t="shared" si="1"/>
        <v>4</v>
      </c>
    </row>
    <row r="9" spans="1:19" ht="18.5" customHeight="1" x14ac:dyDescent="0.35">
      <c r="A9" s="6" t="s">
        <v>20</v>
      </c>
      <c r="B9" s="7"/>
      <c r="C9" s="3" t="str">
        <f>IF(ISERROR(VLOOKUP(B9,KP!$A:$B,2,FALSE)),"",VLOOKUP(B9,KP!$A:$B,2,FALSE))</f>
        <v/>
      </c>
      <c r="D9" s="3"/>
      <c r="E9" s="3" t="str">
        <f>IF(ISERROR(VLOOKUP(D9,KP!$A:$B,2,FALSE)),"",VLOOKUP(D9,KP!$A:$B,2,FALSE))</f>
        <v/>
      </c>
      <c r="F9" s="3"/>
      <c r="G9" s="3" t="str">
        <f>IF(ISERROR(VLOOKUP(F9,KP!$A:$B,2,FALSE)),"",VLOOKUP(F9,KP!$A:$B,2,FALSE))</f>
        <v/>
      </c>
      <c r="H9" s="3">
        <v>2</v>
      </c>
      <c r="I9" s="3">
        <f>IF(ISERROR(VLOOKUP(H9,KP!$A:$B,2,FALSE)),"",VLOOKUP(H9,KP!$A:$B,2,FALSE))</f>
        <v>22</v>
      </c>
      <c r="J9" s="3"/>
      <c r="K9" s="3" t="str">
        <f>IF(ISERROR(VLOOKUP(J9,KP!$A:$B,2,FALSE)),"",VLOOKUP(J9,KP!$A:$B,2,FALSE))</f>
        <v/>
      </c>
      <c r="L9" s="3"/>
      <c r="M9" s="3" t="str">
        <f>IF(ISERROR(VLOOKUP(L9,KP!$A:$B,2,FALSE)),"",VLOOKUP(L9,KP!$A:$B,2,FALSE))</f>
        <v/>
      </c>
      <c r="N9" s="3"/>
      <c r="O9" s="3" t="str">
        <f>IF(ISERROR(VLOOKUP(N9,KP!$A:$B,2,FALSE)),"",VLOOKUP(N9,KP!$A:$B,2,FALSE))</f>
        <v/>
      </c>
      <c r="P9" s="3"/>
      <c r="Q9" s="3" t="str">
        <f>IF(ISERROR(VLOOKUP(P9,KP!$A:$B,2,FALSE)),"",VLOOKUP(P9,KP!$A:$B,2,FALSE))</f>
        <v/>
      </c>
      <c r="R9" s="7">
        <f t="shared" si="0"/>
        <v>22</v>
      </c>
      <c r="S9" s="9">
        <f t="shared" si="1"/>
        <v>5</v>
      </c>
    </row>
    <row r="10" spans="1:19" ht="18.5" customHeight="1" x14ac:dyDescent="0.35">
      <c r="A10" s="6" t="s">
        <v>17</v>
      </c>
      <c r="B10" s="7"/>
      <c r="C10" s="3" t="str">
        <f>IF(ISERROR(VLOOKUP(B10,KP!$A:$B,2,FALSE)),"",VLOOKUP(B10,KP!$A:$B,2,FALSE))</f>
        <v/>
      </c>
      <c r="D10" s="3"/>
      <c r="E10" s="3" t="str">
        <f>IF(ISERROR(VLOOKUP(D10,KP!$A:$B,2,FALSE)),"",VLOOKUP(D10,KP!$A:$B,2,FALSE))</f>
        <v/>
      </c>
      <c r="F10" s="3"/>
      <c r="G10" s="3" t="str">
        <f>IF(ISERROR(VLOOKUP(F10,KP!$A:$B,2,FALSE)),"",VLOOKUP(F10,KP!$A:$B,2,FALSE))</f>
        <v/>
      </c>
      <c r="H10" s="3"/>
      <c r="I10" s="3" t="str">
        <f>IF(ISERROR(VLOOKUP(H10,KP!$A:$B,2,FALSE)),"",VLOOKUP(H10,KP!$A:$B,2,FALSE))</f>
        <v/>
      </c>
      <c r="J10" s="3">
        <v>3</v>
      </c>
      <c r="K10" s="3">
        <f>IF(ISERROR(VLOOKUP(J10,KP!$A:$B,2,FALSE)),"",VLOOKUP(J10,KP!$A:$B,2,FALSE))</f>
        <v>20</v>
      </c>
      <c r="L10" s="3"/>
      <c r="M10" s="3" t="str">
        <f>IF(ISERROR(VLOOKUP(L10,KP!$A:$B,2,FALSE)),"",VLOOKUP(L10,KP!$A:$B,2,FALSE))</f>
        <v/>
      </c>
      <c r="N10" s="3"/>
      <c r="O10" s="3" t="str">
        <f>IF(ISERROR(VLOOKUP(N10,KP!$A:$B,2,FALSE)),"",VLOOKUP(N10,KP!$A:$B,2,FALSE))</f>
        <v/>
      </c>
      <c r="P10" s="3"/>
      <c r="Q10" s="3" t="str">
        <f>IF(ISERROR(VLOOKUP(P10,KP!$A:$B,2,FALSE)),"",VLOOKUP(P10,KP!$A:$B,2,FALSE))</f>
        <v/>
      </c>
      <c r="R10" s="7">
        <f t="shared" si="0"/>
        <v>20</v>
      </c>
      <c r="S10" s="9">
        <f t="shared" si="1"/>
        <v>6</v>
      </c>
    </row>
    <row r="11" spans="1:19" ht="18.5" customHeight="1" x14ac:dyDescent="0.35">
      <c r="A11" s="6"/>
      <c r="B11" s="7"/>
      <c r="C11" s="3" t="str">
        <f>IF(ISERROR(VLOOKUP(B11,KP!$A:$B,2,FALSE)),"",VLOOKUP(B11,KP!$A:$B,2,FALSE))</f>
        <v/>
      </c>
      <c r="D11" s="3"/>
      <c r="E11" s="3" t="str">
        <f>IF(ISERROR(VLOOKUP(D11,KP!$A:$B,2,FALSE)),"",VLOOKUP(D11,KP!$A:$B,2,FALSE))</f>
        <v/>
      </c>
      <c r="F11" s="3"/>
      <c r="G11" s="3" t="str">
        <f>IF(ISERROR(VLOOKUP(F11,KP!$A:$B,2,FALSE)),"",VLOOKUP(F11,KP!$A:$B,2,FALSE))</f>
        <v/>
      </c>
      <c r="H11" s="3"/>
      <c r="I11" s="3" t="str">
        <f>IF(ISERROR(VLOOKUP(H11,KP!$A:$B,2,FALSE)),"",VLOOKUP(H11,KP!$A:$B,2,FALSE))</f>
        <v/>
      </c>
      <c r="J11" s="3"/>
      <c r="K11" s="3" t="str">
        <f>IF(ISERROR(VLOOKUP(J11,KP!$A:$B,2,FALSE)),"",VLOOKUP(J11,KP!$A:$B,2,FALSE))</f>
        <v/>
      </c>
      <c r="L11" s="3"/>
      <c r="M11" s="3" t="str">
        <f>IF(ISERROR(VLOOKUP(L11,KP!$A:$B,2,FALSE)),"",VLOOKUP(L11,KP!$A:$B,2,FALSE))</f>
        <v/>
      </c>
      <c r="N11" s="3"/>
      <c r="O11" s="3" t="str">
        <f>IF(ISERROR(VLOOKUP(N11,KP!$A:$B,2,FALSE)),"",VLOOKUP(N11,KP!$A:$B,2,FALSE))</f>
        <v/>
      </c>
      <c r="P11" s="3"/>
      <c r="Q11" s="3" t="str">
        <f>IF(ISERROR(VLOOKUP(P11,KP!$A:$B,2,FALSE)),"",VLOOKUP(P11,KP!$A:$B,2,FALSE))</f>
        <v/>
      </c>
      <c r="R11" s="7" t="str">
        <f t="shared" si="0"/>
        <v/>
      </c>
      <c r="S11" s="9" t="str">
        <f t="shared" si="1"/>
        <v/>
      </c>
    </row>
    <row r="12" spans="1:19" ht="18.5" customHeight="1" x14ac:dyDescent="0.35">
      <c r="A12" s="6"/>
      <c r="B12" s="7"/>
      <c r="C12" s="3" t="str">
        <f>IF(ISERROR(VLOOKUP(B12,KP!$A:$B,2,FALSE)),"",VLOOKUP(B12,KP!$A:$B,2,FALSE))</f>
        <v/>
      </c>
      <c r="D12" s="3"/>
      <c r="E12" s="3" t="str">
        <f>IF(ISERROR(VLOOKUP(D12,KP!$A:$B,2,FALSE)),"",VLOOKUP(D12,KP!$A:$B,2,FALSE))</f>
        <v/>
      </c>
      <c r="F12" s="3"/>
      <c r="G12" s="3" t="str">
        <f>IF(ISERROR(VLOOKUP(F12,KP!$A:$B,2,FALSE)),"",VLOOKUP(F12,KP!$A:$B,2,FALSE))</f>
        <v/>
      </c>
      <c r="H12" s="3"/>
      <c r="I12" s="3" t="str">
        <f>IF(ISERROR(VLOOKUP(H12,KP!$A:$B,2,FALSE)),"",VLOOKUP(H12,KP!$A:$B,2,FALSE))</f>
        <v/>
      </c>
      <c r="J12" s="3"/>
      <c r="K12" s="3" t="str">
        <f>IF(ISERROR(VLOOKUP(J12,KP!$A:$B,2,FALSE)),"",VLOOKUP(J12,KP!$A:$B,2,FALSE))</f>
        <v/>
      </c>
      <c r="L12" s="3"/>
      <c r="M12" s="3" t="str">
        <f>IF(ISERROR(VLOOKUP(L12,KP!$A:$B,2,FALSE)),"",VLOOKUP(L12,KP!$A:$B,2,FALSE))</f>
        <v/>
      </c>
      <c r="N12" s="3"/>
      <c r="O12" s="3" t="str">
        <f>IF(ISERROR(VLOOKUP(N12,KP!$A:$B,2,FALSE)),"",VLOOKUP(N12,KP!$A:$B,2,FALSE))</f>
        <v/>
      </c>
      <c r="P12" s="3"/>
      <c r="Q12" s="3" t="str">
        <f>IF(ISERROR(VLOOKUP(P12,KP!$A:$B,2,FALSE)),"",VLOOKUP(P12,KP!$A:$B,2,FALSE))</f>
        <v/>
      </c>
      <c r="R12" s="7" t="str">
        <f t="shared" si="0"/>
        <v/>
      </c>
      <c r="S12" s="9" t="str">
        <f t="shared" si="1"/>
        <v/>
      </c>
    </row>
    <row r="13" spans="1:19" ht="18.5" customHeight="1" x14ac:dyDescent="0.35">
      <c r="A13" s="6"/>
      <c r="B13" s="7"/>
      <c r="C13" s="3" t="str">
        <f>IF(ISERROR(VLOOKUP(B13,KP!$A:$B,2,FALSE)),"",VLOOKUP(B13,KP!$A:$B,2,FALSE))</f>
        <v/>
      </c>
      <c r="D13" s="3"/>
      <c r="E13" s="3" t="str">
        <f>IF(ISERROR(VLOOKUP(D13,KP!$A:$B,2,FALSE)),"",VLOOKUP(D13,KP!$A:$B,2,FALSE))</f>
        <v/>
      </c>
      <c r="F13" s="3"/>
      <c r="G13" s="3" t="str">
        <f>IF(ISERROR(VLOOKUP(F13,KP!$A:$B,2,FALSE)),"",VLOOKUP(F13,KP!$A:$B,2,FALSE))</f>
        <v/>
      </c>
      <c r="H13" s="3"/>
      <c r="I13" s="3" t="str">
        <f>IF(ISERROR(VLOOKUP(H13,KP!$A:$B,2,FALSE)),"",VLOOKUP(H13,KP!$A:$B,2,FALSE))</f>
        <v/>
      </c>
      <c r="J13" s="3"/>
      <c r="K13" s="3" t="str">
        <f>IF(ISERROR(VLOOKUP(J13,KP!$A:$B,2,FALSE)),"",VLOOKUP(J13,KP!$A:$B,2,FALSE))</f>
        <v/>
      </c>
      <c r="L13" s="3"/>
      <c r="M13" s="3" t="str">
        <f>IF(ISERROR(VLOOKUP(L13,KP!$A:$B,2,FALSE)),"",VLOOKUP(L13,KP!$A:$B,2,FALSE))</f>
        <v/>
      </c>
      <c r="N13" s="3"/>
      <c r="O13" s="3" t="str">
        <f>IF(ISERROR(VLOOKUP(N13,KP!$A:$B,2,FALSE)),"",VLOOKUP(N13,KP!$A:$B,2,FALSE))</f>
        <v/>
      </c>
      <c r="P13" s="3"/>
      <c r="Q13" s="3" t="str">
        <f>IF(ISERROR(VLOOKUP(P13,KP!$A:$B,2,FALSE)),"",VLOOKUP(P13,KP!$A:$B,2,FALSE))</f>
        <v/>
      </c>
      <c r="R13" s="7" t="str">
        <f t="shared" si="0"/>
        <v/>
      </c>
      <c r="S13" s="9" t="str">
        <f t="shared" si="1"/>
        <v/>
      </c>
    </row>
    <row r="14" spans="1:19" ht="18.5" customHeight="1" x14ac:dyDescent="0.35">
      <c r="A14" s="6"/>
      <c r="B14" s="7"/>
      <c r="C14" s="3" t="str">
        <f>IF(ISERROR(VLOOKUP(B14,KP!$A:$B,2,FALSE)),"",VLOOKUP(B14,KP!$A:$B,2,FALSE))</f>
        <v/>
      </c>
      <c r="D14" s="3"/>
      <c r="E14" s="3" t="str">
        <f>IF(ISERROR(VLOOKUP(D14,KP!$A:$B,2,FALSE)),"",VLOOKUP(D14,KP!$A:$B,2,FALSE))</f>
        <v/>
      </c>
      <c r="F14" s="3"/>
      <c r="G14" s="3" t="str">
        <f>IF(ISERROR(VLOOKUP(F14,KP!$A:$B,2,FALSE)),"",VLOOKUP(F14,KP!$A:$B,2,FALSE))</f>
        <v/>
      </c>
      <c r="H14" s="3"/>
      <c r="I14" s="3" t="str">
        <f>IF(ISERROR(VLOOKUP(H14,KP!$A:$B,2,FALSE)),"",VLOOKUP(H14,KP!$A:$B,2,FALSE))</f>
        <v/>
      </c>
      <c r="J14" s="3"/>
      <c r="K14" s="3" t="str">
        <f>IF(ISERROR(VLOOKUP(J14,KP!$A:$B,2,FALSE)),"",VLOOKUP(J14,KP!$A:$B,2,FALSE))</f>
        <v/>
      </c>
      <c r="L14" s="3"/>
      <c r="M14" s="3" t="str">
        <f>IF(ISERROR(VLOOKUP(L14,KP!$A:$B,2,FALSE)),"",VLOOKUP(L14,KP!$A:$B,2,FALSE))</f>
        <v/>
      </c>
      <c r="N14" s="3"/>
      <c r="O14" s="3" t="str">
        <f>IF(ISERROR(VLOOKUP(N14,KP!$A:$B,2,FALSE)),"",VLOOKUP(N14,KP!$A:$B,2,FALSE))</f>
        <v/>
      </c>
      <c r="P14" s="3"/>
      <c r="Q14" s="3" t="str">
        <f>IF(ISERROR(VLOOKUP(P14,KP!$A:$B,2,FALSE)),"",VLOOKUP(P14,KP!$A:$B,2,FALSE))</f>
        <v/>
      </c>
      <c r="R14" s="7" t="str">
        <f t="shared" si="0"/>
        <v/>
      </c>
      <c r="S14" s="9" t="str">
        <f t="shared" si="1"/>
        <v/>
      </c>
    </row>
    <row r="15" spans="1:19" ht="18.5" customHeight="1" x14ac:dyDescent="0.35">
      <c r="A15" s="6"/>
      <c r="B15" s="7"/>
      <c r="C15" s="3" t="str">
        <f>IF(ISERROR(VLOOKUP(B15,KP!$A:$B,2,FALSE)),"",VLOOKUP(B15,KP!$A:$B,2,FALSE))</f>
        <v/>
      </c>
      <c r="D15" s="3"/>
      <c r="E15" s="3" t="str">
        <f>IF(ISERROR(VLOOKUP(D15,KP!$A:$B,2,FALSE)),"",VLOOKUP(D15,KP!$A:$B,2,FALSE))</f>
        <v/>
      </c>
      <c r="F15" s="3"/>
      <c r="G15" s="3" t="str">
        <f>IF(ISERROR(VLOOKUP(F15,KP!$A:$B,2,FALSE)),"",VLOOKUP(F15,KP!$A:$B,2,FALSE))</f>
        <v/>
      </c>
      <c r="H15" s="3"/>
      <c r="I15" s="3" t="str">
        <f>IF(ISERROR(VLOOKUP(H15,KP!$A:$B,2,FALSE)),"",VLOOKUP(H15,KP!$A:$B,2,FALSE))</f>
        <v/>
      </c>
      <c r="J15" s="3"/>
      <c r="K15" s="3" t="str">
        <f>IF(ISERROR(VLOOKUP(J15,KP!$A:$B,2,FALSE)),"",VLOOKUP(J15,KP!$A:$B,2,FALSE))</f>
        <v/>
      </c>
      <c r="L15" s="3"/>
      <c r="M15" s="3" t="str">
        <f>IF(ISERROR(VLOOKUP(L15,KP!$A:$B,2,FALSE)),"",VLOOKUP(L15,KP!$A:$B,2,FALSE))</f>
        <v/>
      </c>
      <c r="N15" s="3"/>
      <c r="O15" s="3" t="str">
        <f>IF(ISERROR(VLOOKUP(N15,KP!$A:$B,2,FALSE)),"",VLOOKUP(N15,KP!$A:$B,2,FALSE))</f>
        <v/>
      </c>
      <c r="P15" s="3"/>
      <c r="Q15" s="3" t="str">
        <f>IF(ISERROR(VLOOKUP(P15,KP!$A:$B,2,FALSE)),"",VLOOKUP(P15,KP!$A:$B,2,FALSE))</f>
        <v/>
      </c>
      <c r="R15" s="7" t="str">
        <f t="shared" si="0"/>
        <v/>
      </c>
      <c r="S15" s="9" t="str">
        <f t="shared" si="1"/>
        <v/>
      </c>
    </row>
    <row r="16" spans="1:19" ht="18.5" customHeight="1" x14ac:dyDescent="0.35">
      <c r="A16" s="6"/>
      <c r="B16" s="7"/>
      <c r="C16" s="3" t="str">
        <f>IF(ISERROR(VLOOKUP(B16,KP!$A:$B,2,FALSE)),"",VLOOKUP(B16,KP!$A:$B,2,FALSE))</f>
        <v/>
      </c>
      <c r="D16" s="3"/>
      <c r="E16" s="3" t="str">
        <f>IF(ISERROR(VLOOKUP(D16,KP!$A:$B,2,FALSE)),"",VLOOKUP(D16,KP!$A:$B,2,FALSE))</f>
        <v/>
      </c>
      <c r="F16" s="3"/>
      <c r="G16" s="3" t="str">
        <f>IF(ISERROR(VLOOKUP(F16,KP!$A:$B,2,FALSE)),"",VLOOKUP(F16,KP!$A:$B,2,FALSE))</f>
        <v/>
      </c>
      <c r="H16" s="3"/>
      <c r="I16" s="3" t="str">
        <f>IF(ISERROR(VLOOKUP(H16,KP!$A:$B,2,FALSE)),"",VLOOKUP(H16,KP!$A:$B,2,FALSE))</f>
        <v/>
      </c>
      <c r="J16" s="3"/>
      <c r="K16" s="3" t="str">
        <f>IF(ISERROR(VLOOKUP(J16,KP!$A:$B,2,FALSE)),"",VLOOKUP(J16,KP!$A:$B,2,FALSE))</f>
        <v/>
      </c>
      <c r="L16" s="3"/>
      <c r="M16" s="3" t="str">
        <f>IF(ISERROR(VLOOKUP(L16,KP!$A:$B,2,FALSE)),"",VLOOKUP(L16,KP!$A:$B,2,FALSE))</f>
        <v/>
      </c>
      <c r="N16" s="3"/>
      <c r="O16" s="3" t="str">
        <f>IF(ISERROR(VLOOKUP(N16,KP!$A:$B,2,FALSE)),"",VLOOKUP(N16,KP!$A:$B,2,FALSE))</f>
        <v/>
      </c>
      <c r="P16" s="3"/>
      <c r="Q16" s="3" t="str">
        <f>IF(ISERROR(VLOOKUP(P16,KP!$A:$B,2,FALSE)),"",VLOOKUP(P16,KP!$A:$B,2,FALSE))</f>
        <v/>
      </c>
      <c r="R16" s="7" t="str">
        <f t="shared" si="0"/>
        <v/>
      </c>
      <c r="S16" s="9" t="str">
        <f t="shared" si="1"/>
        <v/>
      </c>
    </row>
    <row r="17" ht="18.5" customHeight="1" x14ac:dyDescent="0.35"/>
    <row r="18" ht="18.5" customHeight="1" x14ac:dyDescent="0.35"/>
    <row r="19" ht="18.5" customHeight="1" x14ac:dyDescent="0.35"/>
    <row r="20" ht="18.5" customHeight="1" x14ac:dyDescent="0.35"/>
    <row r="21" ht="18.5" customHeight="1" x14ac:dyDescent="0.35"/>
    <row r="22" ht="18.5" customHeight="1" x14ac:dyDescent="0.35"/>
    <row r="23" ht="18.5" customHeight="1" x14ac:dyDescent="0.35"/>
    <row r="24" ht="18.5" customHeight="1" x14ac:dyDescent="0.35"/>
    <row r="25" ht="18.5" customHeight="1" x14ac:dyDescent="0.35"/>
    <row r="26" ht="18.5" customHeight="1" x14ac:dyDescent="0.35"/>
    <row r="27" ht="18.5" customHeight="1" x14ac:dyDescent="0.35"/>
    <row r="28" ht="18.5" customHeight="1" x14ac:dyDescent="0.35"/>
    <row r="29" ht="18.5" customHeight="1" x14ac:dyDescent="0.35"/>
    <row r="30" ht="18.5" customHeight="1" x14ac:dyDescent="0.35"/>
    <row r="31" ht="18.5" customHeight="1" x14ac:dyDescent="0.35"/>
    <row r="32" ht="18.5" customHeight="1" x14ac:dyDescent="0.35"/>
    <row r="33" ht="18.5" customHeight="1" x14ac:dyDescent="0.35"/>
    <row r="34" ht="18.5" customHeight="1" x14ac:dyDescent="0.35"/>
    <row r="35" ht="18.5" customHeight="1" x14ac:dyDescent="0.35"/>
    <row r="36" ht="18.5" customHeight="1" x14ac:dyDescent="0.35"/>
    <row r="37" ht="18.5" customHeight="1" x14ac:dyDescent="0.35"/>
    <row r="38" ht="18.5" customHeight="1" x14ac:dyDescent="0.35"/>
    <row r="39" ht="18.5" customHeight="1" x14ac:dyDescent="0.35"/>
    <row r="40" ht="18.5" customHeight="1" x14ac:dyDescent="0.35"/>
    <row r="41" ht="18.5" customHeight="1" x14ac:dyDescent="0.35"/>
    <row r="42" ht="18.5" customHeight="1" x14ac:dyDescent="0.35"/>
    <row r="43" ht="18.5" customHeight="1" x14ac:dyDescent="0.35"/>
    <row r="44" ht="18.5" customHeight="1" x14ac:dyDescent="0.35"/>
    <row r="45" ht="18.5" customHeight="1" x14ac:dyDescent="0.35"/>
    <row r="46" ht="18.5" customHeight="1" x14ac:dyDescent="0.35"/>
    <row r="47" ht="18.5" customHeight="1" x14ac:dyDescent="0.35"/>
  </sheetData>
  <sortState xmlns:xlrd2="http://schemas.microsoft.com/office/spreadsheetml/2017/richdata2" ref="A5:S16">
    <sortCondition ref="S5:S16"/>
    <sortCondition ref="A5:A16"/>
  </sortState>
  <mergeCells count="20">
    <mergeCell ref="H2:I2"/>
    <mergeCell ref="P3:Q3"/>
    <mergeCell ref="P2:Q2"/>
    <mergeCell ref="R3:R4"/>
    <mergeCell ref="A1:R1"/>
    <mergeCell ref="B2:C2"/>
    <mergeCell ref="B3:C3"/>
    <mergeCell ref="A3:A4"/>
    <mergeCell ref="D3:E3"/>
    <mergeCell ref="D2:E2"/>
    <mergeCell ref="F3:G3"/>
    <mergeCell ref="F2:G2"/>
    <mergeCell ref="H3:I3"/>
    <mergeCell ref="S3:S4"/>
    <mergeCell ref="J3:K3"/>
    <mergeCell ref="J2:K2"/>
    <mergeCell ref="L3:M3"/>
    <mergeCell ref="L2:M2"/>
    <mergeCell ref="N3:O3"/>
    <mergeCell ref="N2:O2"/>
  </mergeCells>
  <pageMargins left="0.7" right="0.7" top="0.75" bottom="0.75" header="0.3" footer="0.3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F0123-4459-4438-9926-ECDD8A665C9C}">
  <dimension ref="A1:B23"/>
  <sheetViews>
    <sheetView workbookViewId="0">
      <selection activeCell="G28" sqref="G28"/>
    </sheetView>
  </sheetViews>
  <sheetFormatPr defaultRowHeight="11.65" x14ac:dyDescent="0.35"/>
  <cols>
    <col min="1" max="1" width="12.6640625" style="1" customWidth="1"/>
    <col min="2" max="2" width="11.4140625" style="1" customWidth="1"/>
  </cols>
  <sheetData>
    <row r="1" spans="1:2" x14ac:dyDescent="0.35">
      <c r="A1" s="4" t="s">
        <v>21</v>
      </c>
      <c r="B1" s="4" t="s">
        <v>22</v>
      </c>
    </row>
    <row r="2" spans="1:2" x14ac:dyDescent="0.35">
      <c r="A2" s="1">
        <v>1</v>
      </c>
      <c r="B2" s="1">
        <v>25</v>
      </c>
    </row>
    <row r="3" spans="1:2" x14ac:dyDescent="0.35">
      <c r="A3" s="1">
        <v>2</v>
      </c>
      <c r="B3" s="1">
        <v>22</v>
      </c>
    </row>
    <row r="4" spans="1:2" x14ac:dyDescent="0.35">
      <c r="A4" s="1">
        <v>3</v>
      </c>
      <c r="B4" s="1">
        <v>20</v>
      </c>
    </row>
    <row r="5" spans="1:2" x14ac:dyDescent="0.35">
      <c r="A5" s="1">
        <v>4</v>
      </c>
      <c r="B5" s="1">
        <v>19</v>
      </c>
    </row>
    <row r="6" spans="1:2" x14ac:dyDescent="0.35">
      <c r="A6" s="1">
        <v>5</v>
      </c>
      <c r="B6" s="1">
        <v>18</v>
      </c>
    </row>
    <row r="7" spans="1:2" x14ac:dyDescent="0.35">
      <c r="A7" s="1">
        <v>6</v>
      </c>
      <c r="B7" s="1">
        <v>17</v>
      </c>
    </row>
    <row r="8" spans="1:2" x14ac:dyDescent="0.35">
      <c r="A8" s="1">
        <v>7</v>
      </c>
      <c r="B8" s="1">
        <v>16</v>
      </c>
    </row>
    <row r="9" spans="1:2" x14ac:dyDescent="0.35">
      <c r="A9" s="1">
        <v>8</v>
      </c>
      <c r="B9" s="1">
        <v>15</v>
      </c>
    </row>
    <row r="10" spans="1:2" x14ac:dyDescent="0.35">
      <c r="A10" s="1">
        <v>9</v>
      </c>
      <c r="B10" s="1">
        <v>14</v>
      </c>
    </row>
    <row r="11" spans="1:2" x14ac:dyDescent="0.35">
      <c r="A11" s="1">
        <v>10</v>
      </c>
      <c r="B11" s="1">
        <v>13</v>
      </c>
    </row>
    <row r="12" spans="1:2" x14ac:dyDescent="0.35">
      <c r="A12" s="1">
        <v>11</v>
      </c>
      <c r="B12" s="1">
        <v>12</v>
      </c>
    </row>
    <row r="13" spans="1:2" x14ac:dyDescent="0.35">
      <c r="A13" s="1">
        <v>12</v>
      </c>
      <c r="B13" s="1">
        <v>11</v>
      </c>
    </row>
    <row r="14" spans="1:2" x14ac:dyDescent="0.35">
      <c r="A14" s="1">
        <v>13</v>
      </c>
      <c r="B14" s="1">
        <v>10</v>
      </c>
    </row>
    <row r="15" spans="1:2" x14ac:dyDescent="0.35">
      <c r="A15" s="1">
        <v>14</v>
      </c>
      <c r="B15" s="1">
        <v>9</v>
      </c>
    </row>
    <row r="16" spans="1:2" x14ac:dyDescent="0.35">
      <c r="A16" s="1">
        <v>15</v>
      </c>
      <c r="B16" s="1">
        <v>8</v>
      </c>
    </row>
    <row r="17" spans="1:2" x14ac:dyDescent="0.35">
      <c r="A17" s="1">
        <v>16</v>
      </c>
      <c r="B17" s="1">
        <v>7</v>
      </c>
    </row>
    <row r="18" spans="1:2" x14ac:dyDescent="0.35">
      <c r="A18" s="1">
        <v>17</v>
      </c>
      <c r="B18" s="1">
        <v>6</v>
      </c>
    </row>
    <row r="19" spans="1:2" x14ac:dyDescent="0.35">
      <c r="A19" s="1">
        <v>18</v>
      </c>
      <c r="B19" s="1">
        <v>5</v>
      </c>
    </row>
    <row r="20" spans="1:2" x14ac:dyDescent="0.35">
      <c r="A20" s="1">
        <v>19</v>
      </c>
      <c r="B20" s="1">
        <v>4</v>
      </c>
    </row>
    <row r="21" spans="1:2" x14ac:dyDescent="0.35">
      <c r="A21" s="1">
        <v>20</v>
      </c>
      <c r="B21" s="1">
        <v>3</v>
      </c>
    </row>
    <row r="22" spans="1:2" x14ac:dyDescent="0.35">
      <c r="A22" s="1">
        <v>21</v>
      </c>
      <c r="B22" s="1">
        <v>2</v>
      </c>
    </row>
    <row r="23" spans="1:2" x14ac:dyDescent="0.35">
      <c r="A23" s="1">
        <v>22</v>
      </c>
      <c r="B23" s="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Algajad</vt:lpstr>
      <vt:lpstr>Hobi</vt:lpstr>
      <vt:lpstr>Võistlejad</vt:lpstr>
      <vt:lpstr>KP</vt:lpstr>
      <vt:lpstr>Algajad!Print_Area</vt:lpstr>
      <vt:lpstr>Hobi!Print_Area</vt:lpstr>
      <vt:lpstr>Võistlejad!Print_Area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Tarvo Tamm</dc:creator>
  <cp:lastModifiedBy>Margit Tamm</cp:lastModifiedBy>
  <cp:lastPrinted>2025-02-02T12:05:09Z</cp:lastPrinted>
  <dcterms:created xsi:type="dcterms:W3CDTF">2024-11-14T15:24:39Z</dcterms:created>
  <dcterms:modified xsi:type="dcterms:W3CDTF">2025-03-29T20:27:10Z</dcterms:modified>
</cp:coreProperties>
</file>